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otential Partner District Data" sheetId="1" r:id="rId1"/>
  </sheets>
  <definedNames>
    <definedName name="fy18_potential_partners">'Potential Partner District Data'!$A$4:$J$673</definedName>
    <definedName name="fy18_super_asf">#REF!</definedName>
  </definedNames>
  <calcPr fullCalcOnLoad="1"/>
</workbook>
</file>

<file path=xl/sharedStrings.xml><?xml version="1.0" encoding="utf-8"?>
<sst xmlns="http://schemas.openxmlformats.org/spreadsheetml/2006/main" count="682" uniqueCount="676">
  <si>
    <t>ELKHART ISD</t>
  </si>
  <si>
    <t>FRANKSTON ISD</t>
  </si>
  <si>
    <t>NECHES ISD</t>
  </si>
  <si>
    <t>PALESTINE ISD</t>
  </si>
  <si>
    <t>WESTWOOD ISD</t>
  </si>
  <si>
    <t>SLOCUM ISD</t>
  </si>
  <si>
    <t>HUDSON ISD</t>
  </si>
  <si>
    <t>LUFKIN ISD</t>
  </si>
  <si>
    <t>HUNTINGTON ISD</t>
  </si>
  <si>
    <t>DIBOLL ISD</t>
  </si>
  <si>
    <t>ZAVALLA ISD</t>
  </si>
  <si>
    <t>CENTRAL ISD</t>
  </si>
  <si>
    <t>ARCHER CITY ISD</t>
  </si>
  <si>
    <t>HOLLIDAY ISD</t>
  </si>
  <si>
    <t>WINDTHORST ISD</t>
  </si>
  <si>
    <t>CLAUDE ISD</t>
  </si>
  <si>
    <t>CHARLOTTE ISD</t>
  </si>
  <si>
    <t>LYTLE ISD</t>
  </si>
  <si>
    <t>POTEET ISD</t>
  </si>
  <si>
    <t>BRAZOS ISD</t>
  </si>
  <si>
    <t>MULESHOE ISD</t>
  </si>
  <si>
    <t>BASTROP ISD</t>
  </si>
  <si>
    <t>ELGIN ISD</t>
  </si>
  <si>
    <t>MCDADE ISD</t>
  </si>
  <si>
    <t>SEYMOUR ISD</t>
  </si>
  <si>
    <t>BEEVILLE ISD</t>
  </si>
  <si>
    <t>SKIDMORE-TYNAN ISD</t>
  </si>
  <si>
    <t>ACADEMY ISD</t>
  </si>
  <si>
    <t>BARTLETT ISD</t>
  </si>
  <si>
    <t>BELTON ISD</t>
  </si>
  <si>
    <t>HOLLAND ISD</t>
  </si>
  <si>
    <t>KILLEEN ISD</t>
  </si>
  <si>
    <t>ROGERS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</si>
  <si>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</si>
  <si>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</si>
  <si>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</si>
  <si>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</si>
  <si>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</si>
  <si>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</si>
  <si>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</si>
  <si>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</si>
  <si>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</si>
  <si>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JUDSON ISD</t>
  </si>
  <si>
    <t>SOUTHSIDE ISD</t>
  </si>
  <si>
    <t>MERIDIAN ISD</t>
  </si>
  <si>
    <t>MORGAN ISD</t>
  </si>
  <si>
    <t>VALLEY MILLS ISD</t>
  </si>
  <si>
    <t>WALNUT SPRINGS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</si>
  <si>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</si>
  <si>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</si>
  <si>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</si>
  <si>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</si>
  <si>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</si>
  <si>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</si>
  <si>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</si>
  <si>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</si>
  <si>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</si>
  <si>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</si>
  <si>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</si>
  <si>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</si>
  <si>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</si>
  <si>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</si>
  <si>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</si>
  <si>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</si>
  <si>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ANGLETON ISD</t>
  </si>
  <si>
    <t>DANBURY ISD</t>
  </si>
  <si>
    <t>COLUMBIA-BRAZORIA ISD</t>
  </si>
  <si>
    <t>PEARLAND ISD</t>
  </si>
  <si>
    <t>DAMON ISD</t>
  </si>
  <si>
    <t>TERLINGUA CSD</t>
  </si>
  <si>
    <t>ALPINE ISD</t>
  </si>
  <si>
    <t>SAN VICENTE ISD</t>
  </si>
  <si>
    <t>BROOKS COUNTY ISD</t>
  </si>
  <si>
    <t>BANGS ISD</t>
  </si>
  <si>
    <t>BROWNWOOD ISD</t>
  </si>
  <si>
    <t>BLANKET ISD</t>
  </si>
  <si>
    <t>ZEPHYR ISD</t>
  </si>
  <si>
    <t>BROOKESMITH ISD</t>
  </si>
  <si>
    <t>EARLY ISD</t>
  </si>
  <si>
    <t>SNOOK ISD</t>
  </si>
  <si>
    <t>LOCKHART ISD</t>
  </si>
  <si>
    <t>LULING ISD</t>
  </si>
  <si>
    <t>CROSS PLAINS ISD</t>
  </si>
  <si>
    <t>CLYDE CISD</t>
  </si>
  <si>
    <t>BAIRD ISD</t>
  </si>
  <si>
    <t>BROWNSVILLE ISD</t>
  </si>
  <si>
    <t>HARLINGEN CISD</t>
  </si>
  <si>
    <t>LA FERIA ISD</t>
  </si>
  <si>
    <t>LOS FRESNOS CISD</t>
  </si>
  <si>
    <t>RIO HONDO ISD</t>
  </si>
  <si>
    <t>SAN BENITO CISD</t>
  </si>
  <si>
    <t>SANTA MARIA ISD</t>
  </si>
  <si>
    <t>SANTA ROSA ISD</t>
  </si>
  <si>
    <t>PITTSBURG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</si>
  <si>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</si>
  <si>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</si>
  <si>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</si>
  <si>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</si>
  <si>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</si>
  <si>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</si>
  <si>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</si>
  <si>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</si>
  <si>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</si>
  <si>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NAZARETH ISD</t>
  </si>
  <si>
    <t>ANAHUAC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</si>
  <si>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</si>
  <si>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</si>
  <si>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</si>
  <si>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</si>
  <si>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</si>
  <si>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</si>
  <si>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</si>
  <si>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</si>
  <si>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</si>
  <si>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MORTON ISD</t>
  </si>
  <si>
    <t>BRONTE ISD</t>
  </si>
  <si>
    <t>ROBERT LEE ISD</t>
  </si>
  <si>
    <t>COLEMAN ISD</t>
  </si>
  <si>
    <t>SANTA ANNA ISD</t>
  </si>
  <si>
    <t>ANNA ISD</t>
  </si>
  <si>
    <t>CELINA ISD</t>
  </si>
  <si>
    <t>FARMERSVILLE ISD</t>
  </si>
  <si>
    <t>MELISSA ISD</t>
  </si>
  <si>
    <t>PRINCETON ISD</t>
  </si>
  <si>
    <t>WYLIE ISD</t>
  </si>
  <si>
    <t>BLUE RIDGE ISD</t>
  </si>
  <si>
    <t>COMMUNITY ISD</t>
  </si>
  <si>
    <t>WELLINGTON ISD</t>
  </si>
  <si>
    <t>COMANCHE ISD</t>
  </si>
  <si>
    <t>DE LEON ISD</t>
  </si>
  <si>
    <t>GUSTINE ISD</t>
  </si>
  <si>
    <t>SIDNEY ISD</t>
  </si>
  <si>
    <t>EDEN CISD</t>
  </si>
  <si>
    <t>PAINT ROCK ISD</t>
  </si>
  <si>
    <t>GAINESVILLE ISD</t>
  </si>
  <si>
    <t>VALLEY VIEW ISD</t>
  </si>
  <si>
    <t>ERA ISD</t>
  </si>
  <si>
    <t>WALNUT BEND ISD</t>
  </si>
  <si>
    <t>EVANT ISD</t>
  </si>
  <si>
    <t>GATESVILLE ISD</t>
  </si>
  <si>
    <t>OGLESBY ISD</t>
  </si>
  <si>
    <t>JONESBORO ISD</t>
  </si>
  <si>
    <t>COPPERAS COVE ISD</t>
  </si>
  <si>
    <t>CROSBYTON CISD</t>
  </si>
  <si>
    <t>LORENZO ISD</t>
  </si>
  <si>
    <t>RALLS ISD</t>
  </si>
  <si>
    <t>CEDAR HILL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</si>
  <si>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</si>
  <si>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</si>
  <si>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</si>
  <si>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</si>
  <si>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</si>
  <si>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</si>
  <si>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</si>
  <si>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LAMESA ISD</t>
  </si>
  <si>
    <t>HEREFORD ISD</t>
  </si>
  <si>
    <t>WALCOTT ISD</t>
  </si>
  <si>
    <t>COOPER ISD</t>
  </si>
  <si>
    <t>FANNINDEL ISD</t>
  </si>
  <si>
    <t>KRUM ISD</t>
  </si>
  <si>
    <t>AUBREY ISD</t>
  </si>
  <si>
    <t>SANGER ISD</t>
  </si>
  <si>
    <t>LAKE DALLAS ISD</t>
  </si>
  <si>
    <t>YOAKUM ISD</t>
  </si>
  <si>
    <t>SPUR ISD</t>
  </si>
  <si>
    <t>PATTON SPRINGS ISD</t>
  </si>
  <si>
    <t>CLARENDON ISD</t>
  </si>
  <si>
    <t>HEDLEY ISD</t>
  </si>
  <si>
    <t>RAMIREZ CSD</t>
  </si>
  <si>
    <t>BENAVIDES ISD</t>
  </si>
  <si>
    <t>SAN DIEGO ISD</t>
  </si>
  <si>
    <t>FREER ISD</t>
  </si>
  <si>
    <t>EASTLAND ISD</t>
  </si>
  <si>
    <t>GORMAN ISD</t>
  </si>
  <si>
    <t>RANGER ISD</t>
  </si>
  <si>
    <t>RISING STAR ISD</t>
  </si>
  <si>
    <t>ECTOR COUNTY ISD</t>
  </si>
  <si>
    <t>AVALON ISD</t>
  </si>
  <si>
    <t>ENNIS ISD</t>
  </si>
  <si>
    <t>FERRIS ISD</t>
  </si>
  <si>
    <t>ITALY ISD</t>
  </si>
  <si>
    <t>MILFORD ISD</t>
  </si>
  <si>
    <t>PALMER ISD</t>
  </si>
  <si>
    <t>RED OAK ISD</t>
  </si>
  <si>
    <t>MAYPEARL ISD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</si>
  <si>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</si>
  <si>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</si>
  <si>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</si>
  <si>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</si>
  <si>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</si>
  <si>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</si>
  <si>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</si>
  <si>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</si>
  <si>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</si>
  <si>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THREE WAY ISD</t>
  </si>
  <si>
    <t>DUBLIN ISD</t>
  </si>
  <si>
    <t>LINGLEVILLE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</si>
  <si>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</si>
  <si>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</si>
  <si>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</si>
  <si>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</si>
  <si>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</si>
  <si>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</si>
  <si>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</si>
  <si>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</si>
  <si>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</si>
  <si>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</si>
  <si>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</si>
  <si>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</si>
  <si>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ROBY CISD</t>
  </si>
  <si>
    <t>ROTAN ISD</t>
  </si>
  <si>
    <t>FLOYDADA ISD</t>
  </si>
  <si>
    <t>LOCKNEY ISD</t>
  </si>
  <si>
    <t>NEEDVILLE ISD</t>
  </si>
  <si>
    <t>WORTHAM ISD</t>
  </si>
  <si>
    <t>SEAGRAVES ISD</t>
  </si>
  <si>
    <t>DICKINSON ISD</t>
  </si>
  <si>
    <t>HITCHCOCK ISD</t>
  </si>
  <si>
    <t>SANTA FE ISD</t>
  </si>
  <si>
    <t>POST ISD</t>
  </si>
  <si>
    <t>SOUTHLAND ISD</t>
  </si>
  <si>
    <t>MCLEAN ISD</t>
  </si>
  <si>
    <t>PAMPA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</si>
  <si>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</si>
  <si>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</si>
  <si>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</si>
  <si>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</si>
  <si>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</si>
  <si>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</si>
  <si>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</si>
  <si>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WHITEWRIGHT ISD</t>
  </si>
  <si>
    <t>S AND S CISD</t>
  </si>
  <si>
    <t>GUNTER ISD</t>
  </si>
  <si>
    <t>TOM BEAN ISD</t>
  </si>
  <si>
    <t>GLADEWATER ISD</t>
  </si>
  <si>
    <t>KILGORE ISD</t>
  </si>
  <si>
    <t>PINE TREE ISD</t>
  </si>
  <si>
    <t>SABINE ISD</t>
  </si>
  <si>
    <t>SPRING HILL ISD</t>
  </si>
  <si>
    <t>WHITE OAK ISD</t>
  </si>
  <si>
    <t>SCHERTZ-CIBOLO-U CITY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</si>
  <si>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</si>
  <si>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</si>
  <si>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</si>
  <si>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</si>
  <si>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</si>
  <si>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</si>
  <si>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</si>
  <si>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</si>
  <si>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SPEARMAN ISD</t>
  </si>
  <si>
    <t>QUANAH ISD</t>
  </si>
  <si>
    <t>KOUNTZE ISD</t>
  </si>
  <si>
    <t>SILSBEE ISD</t>
  </si>
  <si>
    <t>HARDIN-JEFFERSON ISD</t>
  </si>
  <si>
    <t>LUMBERTON ISD</t>
  </si>
  <si>
    <t>WEST HARDIN COUNTY CISD</t>
  </si>
  <si>
    <t>ALDINE ISD</t>
  </si>
  <si>
    <t>ALIEF ISD</t>
  </si>
  <si>
    <t>CHANNELVIEW ISD</t>
  </si>
  <si>
    <t>CROSBY ISD</t>
  </si>
  <si>
    <t>GALENA PARK ISD</t>
  </si>
  <si>
    <t>HUMBLE ISD</t>
  </si>
  <si>
    <t>KLEIN ISD</t>
  </si>
  <si>
    <t>PASADENA ISD</t>
  </si>
  <si>
    <t>SPRING ISD</t>
  </si>
  <si>
    <t>HUFFMAN ISD</t>
  </si>
  <si>
    <t>WASKOM ISD</t>
  </si>
  <si>
    <t>HARLETON ISD</t>
  </si>
  <si>
    <t>ELYSIAN FIELDS ISD</t>
  </si>
  <si>
    <t>HASKELL CISD</t>
  </si>
  <si>
    <t>RULE ISD</t>
  </si>
  <si>
    <t>HAYS CISD</t>
  </si>
  <si>
    <t>ATHENS ISD</t>
  </si>
  <si>
    <t>BROWNSBORO ISD</t>
  </si>
  <si>
    <t>CROSS ROADS ISD</t>
  </si>
  <si>
    <t>EUSTACE ISD</t>
  </si>
  <si>
    <t>TRINIDAD ISD</t>
  </si>
  <si>
    <t>MURCHISON ISD</t>
  </si>
  <si>
    <t>LAPOYNOR ISD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</si>
  <si>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</si>
  <si>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</si>
  <si>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</si>
  <si>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</si>
  <si>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</si>
  <si>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</si>
  <si>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</si>
  <si>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</si>
  <si>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</si>
  <si>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</si>
  <si>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</si>
  <si>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</si>
  <si>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</si>
  <si>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</si>
  <si>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</si>
  <si>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</si>
  <si>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</si>
  <si>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</si>
  <si>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</si>
  <si>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</si>
  <si>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</si>
  <si>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</si>
  <si>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</si>
  <si>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</si>
  <si>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</si>
  <si>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</si>
  <si>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</si>
  <si>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</si>
  <si>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</si>
  <si>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WHITHARRAL ISD</t>
  </si>
  <si>
    <t>LIPAN ISD</t>
  </si>
  <si>
    <t>TOLAR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</si>
  <si>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</si>
  <si>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</si>
  <si>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</si>
  <si>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</si>
  <si>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</si>
  <si>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</si>
  <si>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ISD</t>
  </si>
  <si>
    <t>CROCKETT ISD</t>
  </si>
  <si>
    <t>LOVELADY ISD</t>
  </si>
  <si>
    <t>LATEXO ISD</t>
  </si>
  <si>
    <t>KENNARD ISD</t>
  </si>
  <si>
    <t>COAHOMA ISD</t>
  </si>
  <si>
    <t>FT HANCOCK ISD</t>
  </si>
  <si>
    <t>DELL CITY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</si>
  <si>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</si>
  <si>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</si>
  <si>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</si>
  <si>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</si>
  <si>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</si>
  <si>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</si>
  <si>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</si>
  <si>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</si>
  <si>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</si>
  <si>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</si>
  <si>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</si>
  <si>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</si>
  <si>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SPRING CREEK ISD</t>
  </si>
  <si>
    <t>BRYSON ISD</t>
  </si>
  <si>
    <t>EDNA ISD</t>
  </si>
  <si>
    <t>GANADO ISD</t>
  </si>
  <si>
    <t>BUNA ISD</t>
  </si>
  <si>
    <t>JASPER ISD</t>
  </si>
  <si>
    <t>KIRBYVILLE CISD</t>
  </si>
  <si>
    <t>VALENTINE ISD</t>
  </si>
  <si>
    <t>HAMSHIRE-FANNETT ISD</t>
  </si>
  <si>
    <t>JIM HOGG COUNTY ISD</t>
  </si>
  <si>
    <t>ALICE ISD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</si>
  <si>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</si>
  <si>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</si>
  <si>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</si>
  <si>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</si>
  <si>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</si>
  <si>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</si>
  <si>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</si>
  <si>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</si>
  <si>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</si>
  <si>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</si>
  <si>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</si>
  <si>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</si>
  <si>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</si>
  <si>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</si>
  <si>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</si>
  <si>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</si>
  <si>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</si>
  <si>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</si>
  <si>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</si>
  <si>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</si>
  <si>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</si>
  <si>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</si>
  <si>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</si>
  <si>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</si>
  <si>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</si>
  <si>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CENTER POINT ISD</t>
  </si>
  <si>
    <t>BRACKETT ISD</t>
  </si>
  <si>
    <t>KINGSVILLE ISD</t>
  </si>
  <si>
    <t>RICARDO ISD</t>
  </si>
  <si>
    <t>SANTA GERTRUDIS ISD</t>
  </si>
  <si>
    <t>KNOX CITY-O'BRIEN CISD</t>
  </si>
  <si>
    <t>MUNDAY CISD</t>
  </si>
  <si>
    <t>BENJAMIN ISD</t>
  </si>
  <si>
    <t>PARIS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</si>
  <si>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</si>
  <si>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</si>
  <si>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</si>
  <si>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</si>
  <si>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</si>
  <si>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</si>
  <si>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</si>
  <si>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SWEET HOME ISD</t>
  </si>
  <si>
    <t>GIDDINGS ISD</t>
  </si>
  <si>
    <t>LEXINGTON ISD</t>
  </si>
  <si>
    <t>BUFFALO ISD</t>
  </si>
  <si>
    <t>CENTERVILLE ISD</t>
  </si>
  <si>
    <t>CLEVELAND ISD</t>
  </si>
  <si>
    <t>DAYTON ISD</t>
  </si>
  <si>
    <t>HARDIN ISD</t>
  </si>
  <si>
    <t>TARKINGTON ISD</t>
  </si>
  <si>
    <t>COOLIDGE ISD</t>
  </si>
  <si>
    <t>MEXIA ISD</t>
  </si>
  <si>
    <t>BOOKER ISD</t>
  </si>
  <si>
    <t>DARROUZETT ISD</t>
  </si>
  <si>
    <t>LUBBOCK ISD</t>
  </si>
  <si>
    <t>NEW DEAL ISD</t>
  </si>
  <si>
    <t>SLATON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</si>
  <si>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</si>
  <si>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</si>
  <si>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</si>
  <si>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</si>
  <si>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</si>
  <si>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</si>
  <si>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</si>
  <si>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</si>
  <si>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CISD</t>
  </si>
  <si>
    <t>JEFFERSON ISD</t>
  </si>
  <si>
    <t>MASON ISD</t>
  </si>
  <si>
    <t>BAY CITY ISD</t>
  </si>
  <si>
    <t>EAGLE PASS ISD</t>
  </si>
  <si>
    <t>BRADY ISD</t>
  </si>
  <si>
    <t>ROCHELLE ISD</t>
  </si>
  <si>
    <t>LOHN ISD</t>
  </si>
  <si>
    <t>CRAWFORD ISD</t>
  </si>
  <si>
    <t>LA VEGA ISD</t>
  </si>
  <si>
    <t>LORENA ISD</t>
  </si>
  <si>
    <t>MART ISD</t>
  </si>
  <si>
    <t>MCGREGOR ISD</t>
  </si>
  <si>
    <t>MOODY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</si>
  <si>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</si>
  <si>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</si>
  <si>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</si>
  <si>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</si>
  <si>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</si>
  <si>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</si>
  <si>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</si>
  <si>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</si>
  <si>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</si>
  <si>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</si>
  <si>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DEVINE ISD</t>
  </si>
  <si>
    <t>D'HANIS ISD</t>
  </si>
  <si>
    <t>NATALIA ISD</t>
  </si>
  <si>
    <t>HONDO ISD</t>
  </si>
  <si>
    <t>MEDINA VALLEY ISD</t>
  </si>
  <si>
    <t>MENARD ISD</t>
  </si>
  <si>
    <t>CAMERON ISD</t>
  </si>
  <si>
    <t>GAUSE ISD</t>
  </si>
  <si>
    <t>MILANO ISD</t>
  </si>
  <si>
    <t>THORNDALE ISD</t>
  </si>
  <si>
    <t>BUCKHOLTS ISD</t>
  </si>
  <si>
    <t>GOLDTHWAITE ISD</t>
  </si>
  <si>
    <t>MULLIN ISD</t>
  </si>
  <si>
    <t>PRIDDY ISD</t>
  </si>
  <si>
    <t>COLORADO ISD</t>
  </si>
  <si>
    <t>LORAINE ISD</t>
  </si>
  <si>
    <t>NOCONA ISD</t>
  </si>
  <si>
    <t>MONTAGUE ISD</t>
  </si>
  <si>
    <t>SPLENDORA ISD</t>
  </si>
  <si>
    <t>NEW CANEY ISD</t>
  </si>
  <si>
    <t>DUMAS ISD</t>
  </si>
  <si>
    <t>SUNRAY ISD</t>
  </si>
  <si>
    <t>PEWITT CISD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</si>
  <si>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</si>
  <si>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</si>
  <si>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</si>
  <si>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</si>
  <si>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</si>
  <si>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</si>
  <si>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</si>
  <si>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</si>
  <si>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</si>
  <si>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</si>
  <si>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</si>
  <si>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DAWSON ISD</t>
  </si>
  <si>
    <t>FROST ISD</t>
  </si>
  <si>
    <t>KERENS ISD</t>
  </si>
  <si>
    <t>RICE ISD</t>
  </si>
  <si>
    <t>NEWTON ISD</t>
  </si>
  <si>
    <t>ROSCOE COLLEGIATE ISD</t>
  </si>
  <si>
    <t>SWEETWATER ISD</t>
  </si>
  <si>
    <t>AGUA DULCE ISD</t>
  </si>
  <si>
    <t>BISHOP CISD</t>
  </si>
  <si>
    <t>CALALLEN ISD</t>
  </si>
  <si>
    <t>DRISCOLL ISD</t>
  </si>
  <si>
    <t>LONDON ISD</t>
  </si>
  <si>
    <t>ROBSTOWN ISD</t>
  </si>
  <si>
    <t>BANQUETE ISD</t>
  </si>
  <si>
    <t>WEST OSO ISD</t>
  </si>
  <si>
    <t>VEGA ISD</t>
  </si>
  <si>
    <t>ADRIAN ISD</t>
  </si>
  <si>
    <t>BRIDGE CITY ISD</t>
  </si>
  <si>
    <t>ORANGEFIELD ISD</t>
  </si>
  <si>
    <t>VIDOR ISD</t>
  </si>
  <si>
    <t>LITTLE CYPRESS-MAURICEVILLE CISD</t>
  </si>
  <si>
    <t>MINERAL WELLS ISD</t>
  </si>
  <si>
    <t>STRAWN ISD</t>
  </si>
  <si>
    <t>GARY ISD</t>
  </si>
  <si>
    <t>POOLVILLE ISD</t>
  </si>
  <si>
    <t>SPRINGTOWN ISD</t>
  </si>
  <si>
    <t>MILLSAP ISD</t>
  </si>
  <si>
    <t>PEASTER ISD</t>
  </si>
  <si>
    <t>BROCK ISD</t>
  </si>
  <si>
    <t>BOVINA ISD</t>
  </si>
  <si>
    <t>FARWELL ISD</t>
  </si>
  <si>
    <t>FRIONA ISD</t>
  </si>
  <si>
    <t>LAZBUDDIE ISD</t>
  </si>
  <si>
    <t>BIG SANDY ISD</t>
  </si>
  <si>
    <t>GOODRICH ISD</t>
  </si>
  <si>
    <t>CORRIGAN-CAMDEN ISD</t>
  </si>
  <si>
    <t>LEGGETT ISD</t>
  </si>
  <si>
    <t>LIVINGSTON ISD</t>
  </si>
  <si>
    <t>AMARILLO ISD</t>
  </si>
  <si>
    <t>RIVER ROAD ISD</t>
  </si>
  <si>
    <t>PRESIDIO ISD</t>
  </si>
  <si>
    <t>RAINS ISD</t>
  </si>
  <si>
    <t>AVERY ISD</t>
  </si>
  <si>
    <t>RIVERCREST ISD</t>
  </si>
  <si>
    <t>CLARKSVILLE ISD</t>
  </si>
  <si>
    <t>DETROIT ISD</t>
  </si>
  <si>
    <t>BALMORHEA ISD</t>
  </si>
  <si>
    <t>REFUGIO ISD</t>
  </si>
  <si>
    <t>HEARNE ISD</t>
  </si>
  <si>
    <t>MUMFORD ISD</t>
  </si>
  <si>
    <t>ROYSE CITY ISD</t>
  </si>
  <si>
    <t>BALLINGER ISD</t>
  </si>
  <si>
    <t>MILES ISD</t>
  </si>
  <si>
    <t>WINTERS ISD</t>
  </si>
  <si>
    <t>OLFEN ISD</t>
  </si>
  <si>
    <t>LANEVILLE ISD</t>
  </si>
  <si>
    <t>LEVERETTS CHAPEL ISD</t>
  </si>
  <si>
    <t>MOUNT ENTERPRISE ISD</t>
  </si>
  <si>
    <t>OVERTON ISD</t>
  </si>
  <si>
    <t>CARLISLE ISD</t>
  </si>
  <si>
    <t>WEST RUSK COUNTY CONSOLIDATED ISD</t>
  </si>
  <si>
    <t>HEMPHILL ISD</t>
  </si>
  <si>
    <t>WEST SABINE ISD</t>
  </si>
  <si>
    <t>SAN AUGUSTINE ISD</t>
  </si>
  <si>
    <t>BROADDUS ISD</t>
  </si>
  <si>
    <t>SHEPHERD ISD</t>
  </si>
  <si>
    <t>ARANSAS PASS ISD</t>
  </si>
  <si>
    <t>GREGORY-PORTLAND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</si>
  <si>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</si>
  <si>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</si>
  <si>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</si>
  <si>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</si>
  <si>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</si>
  <si>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</si>
  <si>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</si>
  <si>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</si>
  <si>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IRA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</si>
  <si>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</si>
  <si>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</si>
  <si>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</si>
  <si>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</si>
  <si>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</si>
  <si>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</si>
  <si>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</si>
  <si>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ARP ISD</t>
  </si>
  <si>
    <t>BULLARD ISD</t>
  </si>
  <si>
    <t>LINDALE ISD</t>
  </si>
  <si>
    <t>TROUP ISD</t>
  </si>
  <si>
    <t>CHAPEL HILL ISD</t>
  </si>
  <si>
    <t>WINONA ISD</t>
  </si>
  <si>
    <t>RIO GRANDE CITY CISD</t>
  </si>
  <si>
    <t>ROMA ISD</t>
  </si>
  <si>
    <t>BRECKENRIDGE ISD</t>
  </si>
  <si>
    <t>HAPPY ISD</t>
  </si>
  <si>
    <t>TULIA ISD</t>
  </si>
  <si>
    <t>KRESS ISD</t>
  </si>
  <si>
    <t>ARLINGTON ISD</t>
  </si>
  <si>
    <t>BIRDVILLE ISD</t>
  </si>
  <si>
    <t>EVERMAN ISD</t>
  </si>
  <si>
    <t>FORT WORTH ISD</t>
  </si>
  <si>
    <t>MANSFIELD ISD</t>
  </si>
  <si>
    <t>LAKE WORTH ISD</t>
  </si>
  <si>
    <t>CROWLEY ISD</t>
  </si>
  <si>
    <t>KENNEDALE ISD</t>
  </si>
  <si>
    <t>AZLE ISD</t>
  </si>
  <si>
    <t>CASTLEBERRY ISD</t>
  </si>
  <si>
    <t>EAGLE MT-SAGINAW ISD</t>
  </si>
  <si>
    <t>WHITE SETTLEMENT ISD</t>
  </si>
  <si>
    <t>ABILENE ISD</t>
  </si>
  <si>
    <t>MERKEL ISD</t>
  </si>
  <si>
    <t>JIM NED CISD</t>
  </si>
  <si>
    <t>BROWNFIELD ISD</t>
  </si>
  <si>
    <t>MEADOW ISD</t>
  </si>
  <si>
    <t>WOODSON ISD</t>
  </si>
  <si>
    <t>MOUNT PLEASANT ISD</t>
  </si>
  <si>
    <t>WINFIELD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</si>
  <si>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</si>
  <si>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</si>
  <si>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</si>
  <si>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</si>
  <si>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</si>
  <si>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</si>
  <si>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</si>
  <si>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DEL VALLE ISD</t>
  </si>
  <si>
    <t>GROVETON ISD</t>
  </si>
  <si>
    <t>TRINITY ISD</t>
  </si>
  <si>
    <t>APPLE SPRINGS ISD</t>
  </si>
  <si>
    <t>COLMESNEIL ISD</t>
  </si>
  <si>
    <t>WOODVILLE ISD</t>
  </si>
  <si>
    <t>WARREN ISD</t>
  </si>
  <si>
    <t>SPURGER ISD</t>
  </si>
  <si>
    <t>CHESTER ISD</t>
  </si>
  <si>
    <t>GILMER ISD</t>
  </si>
  <si>
    <t>ORE CITY ISD</t>
  </si>
  <si>
    <t>UNION HILL ISD</t>
  </si>
  <si>
    <t>HARMONY ISD</t>
  </si>
  <si>
    <t>NEW DIANA ISD</t>
  </si>
  <si>
    <t>UNION GROVE ISD</t>
  </si>
  <si>
    <t>KNIPPA ISD</t>
  </si>
  <si>
    <t>UVALDE CISD</t>
  </si>
  <si>
    <t>SAN FELIPE-DEL RIO CISD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</si>
  <si>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</si>
  <si>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</si>
  <si>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</si>
  <si>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</si>
  <si>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</si>
  <si>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</si>
  <si>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</si>
  <si>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NEW WAVERLY ISD</t>
  </si>
  <si>
    <t>HUNTSVILLE ISD</t>
  </si>
  <si>
    <t>HEMPSTEAD ISD</t>
  </si>
  <si>
    <t>WALLER ISD</t>
  </si>
  <si>
    <t>LAREDO ISD</t>
  </si>
  <si>
    <t>UNITED ISD</t>
  </si>
  <si>
    <t>BOLING ISD</t>
  </si>
  <si>
    <t>EAST BERNARD ISD</t>
  </si>
  <si>
    <t>EL CAMPO ISD</t>
  </si>
  <si>
    <t>SHAMROCK ISD</t>
  </si>
  <si>
    <t>BURKBURNETT ISD</t>
  </si>
  <si>
    <t>ELECTRA ISD</t>
  </si>
  <si>
    <t>IOWA PARK CISD</t>
  </si>
  <si>
    <t>WICHITA FALLS ISD</t>
  </si>
  <si>
    <t>CITY VIEW ISD</t>
  </si>
  <si>
    <t>HARROLD ISD</t>
  </si>
  <si>
    <t>VERNON ISD</t>
  </si>
  <si>
    <t>NORTHSIDE ISD</t>
  </si>
  <si>
    <t>LASARA ISD</t>
  </si>
  <si>
    <t>LYFORD CISD</t>
  </si>
  <si>
    <t>RAYMONDVILLE ISD</t>
  </si>
  <si>
    <t>SAN PERLITA ISD</t>
  </si>
  <si>
    <t>FLORENCE ISD</t>
  </si>
  <si>
    <t>GRANGER ISD</t>
  </si>
  <si>
    <t>HUTTO ISD</t>
  </si>
  <si>
    <t>TAYLOR ISD</t>
  </si>
  <si>
    <t>THRALL ISD</t>
  </si>
  <si>
    <t>COUPLAND ISD</t>
  </si>
  <si>
    <t>FLORESVILLE ISD</t>
  </si>
  <si>
    <t>LA VERNIA ISD</t>
  </si>
  <si>
    <t>POTH ISD</t>
  </si>
  <si>
    <t>STOCKDALE ISD</t>
  </si>
  <si>
    <t>KERMIT ISD</t>
  </si>
  <si>
    <t>PARADISE ISD</t>
  </si>
  <si>
    <t>MINEOLA ISD</t>
  </si>
  <si>
    <t>QUITMAN ISD</t>
  </si>
  <si>
    <t>ALBA-GOLDEN ISD</t>
  </si>
  <si>
    <t>WINNSBORO ISD</t>
  </si>
  <si>
    <t>GRAHAM ISD</t>
  </si>
  <si>
    <t>NEWCASTLE ISD</t>
  </si>
  <si>
    <t>OLNEY ISD</t>
  </si>
  <si>
    <t>ZAPATA COUNTY ISD</t>
  </si>
  <si>
    <t>CRYSTAL CITY ISD</t>
  </si>
  <si>
    <t>LA PRYOR ISD</t>
  </si>
  <si>
    <t>Compiled on 10/13/2017</t>
  </si>
  <si>
    <t>Run ID 21504</t>
  </si>
  <si>
    <t>2016 Property Value</t>
  </si>
  <si>
    <t>2017-2018 WADA</t>
  </si>
  <si>
    <t>2017-2018 TIER I + TIER II State Aid</t>
  </si>
  <si>
    <t>2017-2018 TIER I + TIER II - ASF - HS Allotment</t>
  </si>
  <si>
    <t>2017-2018 Total M&amp;O Collections</t>
  </si>
  <si>
    <t>2017-2018 Total Revenue</t>
  </si>
  <si>
    <t>2017-2018 WADA Cost</t>
  </si>
  <si>
    <t>CDN</t>
  </si>
  <si>
    <t>District Name</t>
  </si>
  <si>
    <t>2017–2018 
WADA 
Available to Sell</t>
  </si>
  <si>
    <t>2017-2018 Chapter 41 Potential Partner District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</si>
</sst>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00_);\(#,##0.000\)"/>
    <numFmt numFmtId="169" formatCode="000000"/>
  </numFmts>
  <fonts count="45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167" fontId="27" fillId="0" borderId="0" xfId="44" applyNumberFormat="1" applyFont="1" applyAlignment="1">
      <alignment/>
    </xf>
    <xf numFmtId="0" fontId="27" fillId="0" borderId="0" xfId="0" applyFont="1" applyAlignment="1">
      <alignment/>
    </xf>
    <xf numFmtId="16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67" fontId="7" fillId="0" borderId="0" xfId="44" applyNumberFormat="1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/>
    </xf>
    <xf numFmtId="5" fontId="7" fillId="0" borderId="0" xfId="44" applyNumberFormat="1" applyFont="1" applyAlignment="1">
      <alignment/>
    </xf>
    <xf numFmtId="168" fontId="7" fillId="0" borderId="0" xfId="44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167" fontId="8" fillId="0" borderId="0" xfId="44" applyNumberFormat="1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3"/>
  <sheetViews>
    <sheetView tabSelected="1" zoomScale="115" zoomScaleNormal="115" zoomScalePageLayoutView="0" workbookViewId="0" topLeftCell="A1">
      <selection activeCell="A2" sqref="A2:B2"/>
    </sheetView>
  </sheetViews>
  <sheetFormatPr defaultColWidth="9.140625" defaultRowHeight="12.75"/>
  <cols>
    <col min="1" max="1" width="9.140625" style="2" customWidth="1"/>
    <col min="2" max="2" width="41.00390625" style="2" bestFit="1" customWidth="1"/>
    <col min="3" max="3" width="14.8515625" style="3" customWidth="1"/>
    <col min="4" max="4" width="14.57421875" style="3" customWidth="1"/>
    <col min="5" max="5" width="15.140625" style="3" customWidth="1"/>
    <col min="6" max="6" width="12.57421875" style="3" bestFit="1" customWidth="1"/>
    <col min="7" max="7" width="11.8515625" style="3" bestFit="1" customWidth="1"/>
    <col min="8" max="8" width="20.421875" style="3" customWidth="1"/>
    <col min="9" max="9" width="14.8515625" style="3" customWidth="1"/>
    <col min="10" max="10" width="16.57421875" style="3" customWidth="1"/>
    <col min="11" max="16384" width="9.140625" style="2" customWidth="1"/>
  </cols>
  <sheetData>
    <row r="1" spans="1:10" s="4" customFormat="1" ht="18">
      <c r="A1" s="17" t="s">
        <v>675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>
      <c r="A2" s="16" t="s">
        <v>663</v>
      </c>
      <c r="B2" s="18"/>
      <c r="C2" s="7"/>
      <c r="D2" s="7"/>
      <c r="E2" s="7"/>
      <c r="F2" s="7"/>
      <c r="G2" s="7"/>
      <c r="H2" s="7"/>
      <c r="I2" s="7"/>
      <c r="J2" s="7"/>
    </row>
    <row r="3" spans="1:10" ht="14.25">
      <c r="A3" s="16" t="s">
        <v>664</v>
      </c>
      <c r="B3" s="16"/>
      <c r="C3" s="7"/>
      <c r="D3" s="7"/>
      <c r="E3" s="7"/>
      <c r="F3" s="7"/>
      <c r="G3" s="7"/>
      <c r="H3" s="7"/>
      <c r="I3" s="7"/>
      <c r="J3" s="7"/>
    </row>
    <row r="4" spans="1:10" s="1" customFormat="1" ht="60">
      <c r="A4" s="5" t="s">
        <v>672</v>
      </c>
      <c r="B4" s="6" t="s">
        <v>673</v>
      </c>
      <c r="C4" s="13" t="s">
        <v>667</v>
      </c>
      <c r="D4" s="6" t="s">
        <v>669</v>
      </c>
      <c r="E4" s="6" t="s">
        <v>670</v>
      </c>
      <c r="F4" s="14" t="s">
        <v>666</v>
      </c>
      <c r="G4" s="13" t="s">
        <v>671</v>
      </c>
      <c r="H4" s="15" t="s">
        <v>665</v>
      </c>
      <c r="I4" s="13" t="s">
        <v>668</v>
      </c>
      <c r="J4" s="13" t="s">
        <v>674</v>
      </c>
    </row>
    <row r="5" spans="1:10" ht="14.25">
      <c r="A5" s="8">
        <v>109901</v>
      </c>
      <c r="B5" s="9" t="s">
        <v>293</v>
      </c>
      <c r="C5" s="10">
        <v>1450816</v>
      </c>
      <c r="D5" s="10">
        <v>1033792</v>
      </c>
      <c r="E5" s="10">
        <f>C5+D5</f>
        <v>2484608</v>
      </c>
      <c r="F5" s="11">
        <v>411.279</v>
      </c>
      <c r="G5" s="10">
        <f>E5/F5</f>
        <v>6041.173996240995</v>
      </c>
      <c r="H5" s="10">
        <v>94703894</v>
      </c>
      <c r="I5" s="10">
        <v>1370361</v>
      </c>
      <c r="J5" s="12">
        <f>ROUNDDOWN(MIN(F5-(H5/319500),I5/G5),0)</f>
        <v>114</v>
      </c>
    </row>
    <row r="6" spans="1:10" ht="14.25">
      <c r="A6" s="8">
        <v>221901</v>
      </c>
      <c r="B6" s="9" t="s">
        <v>579</v>
      </c>
      <c r="C6" s="10">
        <v>73312861</v>
      </c>
      <c r="D6" s="10">
        <v>47986713</v>
      </c>
      <c r="E6" s="10">
        <f aca="true" t="shared" si="0" ref="E6:E69">C6+D6</f>
        <v>121299574</v>
      </c>
      <c r="F6" s="11">
        <v>20401.695</v>
      </c>
      <c r="G6" s="10">
        <f aca="true" t="shared" si="1" ref="G6:G69">E6/F6</f>
        <v>5945.563542637021</v>
      </c>
      <c r="H6" s="10">
        <v>4369710826</v>
      </c>
      <c r="I6" s="10">
        <v>69036657</v>
      </c>
      <c r="J6" s="12">
        <f>ROUNDDOWN(MIN(F6-(H6/319500),I6/G6),0)</f>
        <v>6724</v>
      </c>
    </row>
    <row r="7" spans="1:10" ht="14.25">
      <c r="A7" s="8">
        <v>14901</v>
      </c>
      <c r="B7" s="9" t="s">
        <v>27</v>
      </c>
      <c r="C7" s="10">
        <v>7691282</v>
      </c>
      <c r="D7" s="10">
        <v>3854663</v>
      </c>
      <c r="E7" s="10">
        <f t="shared" si="0"/>
        <v>11545945</v>
      </c>
      <c r="F7" s="11">
        <v>1963.2640000000001</v>
      </c>
      <c r="G7" s="10">
        <f t="shared" si="1"/>
        <v>5880.994608977702</v>
      </c>
      <c r="H7" s="10">
        <v>349563619</v>
      </c>
      <c r="I7" s="10">
        <v>7269979</v>
      </c>
      <c r="J7" s="12">
        <f>ROUNDDOWN(MIN(F7-(H7/319500),I7/G7),0)</f>
        <v>869</v>
      </c>
    </row>
    <row r="8" spans="1:10" ht="14.25">
      <c r="A8" s="8">
        <v>180903</v>
      </c>
      <c r="B8" s="9" t="s">
        <v>487</v>
      </c>
      <c r="C8" s="10">
        <v>1109573</v>
      </c>
      <c r="D8" s="10">
        <v>628325</v>
      </c>
      <c r="E8" s="10">
        <f t="shared" si="0"/>
        <v>1737898</v>
      </c>
      <c r="F8" s="11">
        <v>291.29900000000004</v>
      </c>
      <c r="G8" s="10">
        <f t="shared" si="1"/>
        <v>5966.028033051949</v>
      </c>
      <c r="H8" s="10">
        <v>62595851</v>
      </c>
      <c r="I8" s="10">
        <v>1072239</v>
      </c>
      <c r="J8" s="12">
        <f>ROUNDDOWN(MIN(F8-(H8/319500),I8/G8),0)</f>
        <v>95</v>
      </c>
    </row>
    <row r="9" spans="1:10" ht="14.25">
      <c r="A9" s="8">
        <v>178901</v>
      </c>
      <c r="B9" s="9" t="s">
        <v>478</v>
      </c>
      <c r="C9" s="10">
        <v>2241927</v>
      </c>
      <c r="D9" s="10">
        <v>1903722</v>
      </c>
      <c r="E9" s="10">
        <f t="shared" si="0"/>
        <v>4145649</v>
      </c>
      <c r="F9" s="11">
        <v>605.592</v>
      </c>
      <c r="G9" s="10">
        <f t="shared" si="1"/>
        <v>6845.613878650973</v>
      </c>
      <c r="H9" s="10">
        <v>140998150</v>
      </c>
      <c r="I9" s="10">
        <v>2143690</v>
      </c>
      <c r="J9" s="12">
        <f aca="true" t="shared" si="2" ref="J9:J72">ROUNDDOWN(MIN(F9-(H9/319500),I9/G9),0)</f>
        <v>164</v>
      </c>
    </row>
    <row r="10" spans="1:10" ht="14.25">
      <c r="A10" s="8">
        <v>250906</v>
      </c>
      <c r="B10" s="9" t="s">
        <v>655</v>
      </c>
      <c r="C10" s="10">
        <v>5232557</v>
      </c>
      <c r="D10" s="10">
        <v>2975938</v>
      </c>
      <c r="E10" s="10">
        <f t="shared" si="0"/>
        <v>8208495</v>
      </c>
      <c r="F10" s="11">
        <v>1279.9370000000001</v>
      </c>
      <c r="G10" s="10">
        <f t="shared" si="1"/>
        <v>6413.202368554076</v>
      </c>
      <c r="H10" s="10">
        <v>242260586</v>
      </c>
      <c r="I10" s="10">
        <v>5002883</v>
      </c>
      <c r="J10" s="12">
        <f t="shared" si="2"/>
        <v>521</v>
      </c>
    </row>
    <row r="11" spans="1:10" ht="14.25">
      <c r="A11" s="8">
        <v>101902</v>
      </c>
      <c r="B11" s="9" t="s">
        <v>256</v>
      </c>
      <c r="C11" s="10">
        <v>334280628</v>
      </c>
      <c r="D11" s="10">
        <v>240525042</v>
      </c>
      <c r="E11" s="10">
        <f t="shared" si="0"/>
        <v>574805670</v>
      </c>
      <c r="F11" s="11">
        <v>88893.24799999999</v>
      </c>
      <c r="G11" s="10">
        <f t="shared" si="1"/>
        <v>6466.246682762678</v>
      </c>
      <c r="H11" s="10">
        <v>18926881613</v>
      </c>
      <c r="I11" s="10">
        <v>316740516</v>
      </c>
      <c r="J11" s="12">
        <f t="shared" si="2"/>
        <v>29654</v>
      </c>
    </row>
    <row r="12" spans="1:10" ht="14.25">
      <c r="A12" s="8">
        <v>125901</v>
      </c>
      <c r="B12" s="9" t="s">
        <v>347</v>
      </c>
      <c r="C12" s="10">
        <v>24737571</v>
      </c>
      <c r="D12" s="10">
        <v>12292857</v>
      </c>
      <c r="E12" s="10">
        <f t="shared" si="0"/>
        <v>37030428</v>
      </c>
      <c r="F12" s="11">
        <v>6340.697</v>
      </c>
      <c r="G12" s="10">
        <f t="shared" si="1"/>
        <v>5840.119469515733</v>
      </c>
      <c r="H12" s="10">
        <v>1213953177</v>
      </c>
      <c r="I12" s="10">
        <v>23433542</v>
      </c>
      <c r="J12" s="12">
        <f t="shared" si="2"/>
        <v>2541</v>
      </c>
    </row>
    <row r="13" spans="1:10" ht="14.25">
      <c r="A13" s="8">
        <v>101903</v>
      </c>
      <c r="B13" s="9" t="s">
        <v>257</v>
      </c>
      <c r="C13" s="10">
        <v>216359287</v>
      </c>
      <c r="D13" s="10">
        <v>172088647</v>
      </c>
      <c r="E13" s="10">
        <f t="shared" si="0"/>
        <v>388447934</v>
      </c>
      <c r="F13" s="11">
        <v>60102.359</v>
      </c>
      <c r="G13" s="10">
        <f t="shared" si="1"/>
        <v>6463.106281735131</v>
      </c>
      <c r="H13" s="10">
        <v>14673777042</v>
      </c>
      <c r="I13" s="10">
        <v>204310718</v>
      </c>
      <c r="J13" s="12">
        <f t="shared" si="2"/>
        <v>14175</v>
      </c>
    </row>
    <row r="14" spans="1:10" ht="14.25">
      <c r="A14" s="8">
        <v>22901</v>
      </c>
      <c r="B14" s="9" t="s">
        <v>70</v>
      </c>
      <c r="C14" s="10">
        <v>4293866</v>
      </c>
      <c r="D14" s="10">
        <v>5747622</v>
      </c>
      <c r="E14" s="10">
        <f t="shared" si="0"/>
        <v>10041488</v>
      </c>
      <c r="F14" s="11">
        <v>1649.152</v>
      </c>
      <c r="G14" s="10">
        <f t="shared" si="1"/>
        <v>6088.879618131015</v>
      </c>
      <c r="H14" s="10">
        <v>523531446</v>
      </c>
      <c r="I14" s="10">
        <v>4000413</v>
      </c>
      <c r="J14" s="12">
        <f t="shared" si="2"/>
        <v>10</v>
      </c>
    </row>
    <row r="15" spans="1:10" ht="14.25">
      <c r="A15" s="8">
        <v>37901</v>
      </c>
      <c r="B15" s="9" t="s">
        <v>106</v>
      </c>
      <c r="C15" s="10">
        <v>4606454</v>
      </c>
      <c r="D15" s="10">
        <v>1336679</v>
      </c>
      <c r="E15" s="10">
        <f t="shared" si="0"/>
        <v>5943133</v>
      </c>
      <c r="F15" s="11">
        <v>1020.816</v>
      </c>
      <c r="G15" s="10">
        <f t="shared" si="1"/>
        <v>5821.943425651635</v>
      </c>
      <c r="H15" s="10">
        <v>128865725</v>
      </c>
      <c r="I15" s="10">
        <v>4431363</v>
      </c>
      <c r="J15" s="12">
        <f t="shared" si="2"/>
        <v>617</v>
      </c>
    </row>
    <row r="16" spans="1:10" ht="14.25">
      <c r="A16" s="8">
        <v>126901</v>
      </c>
      <c r="B16" s="9" t="s">
        <v>352</v>
      </c>
      <c r="C16" s="10">
        <v>14733133</v>
      </c>
      <c r="D16" s="10">
        <v>14425125</v>
      </c>
      <c r="E16" s="10">
        <f t="shared" si="0"/>
        <v>29158258</v>
      </c>
      <c r="F16" s="11">
        <v>4711.165</v>
      </c>
      <c r="G16" s="10">
        <f t="shared" si="1"/>
        <v>6189.182081289872</v>
      </c>
      <c r="H16" s="10">
        <v>1277891864</v>
      </c>
      <c r="I16" s="10">
        <v>13719655</v>
      </c>
      <c r="J16" s="12">
        <f t="shared" si="2"/>
        <v>711</v>
      </c>
    </row>
    <row r="17" spans="1:10" ht="14.25">
      <c r="A17" s="8">
        <v>20901</v>
      </c>
      <c r="B17" s="9" t="s">
        <v>63</v>
      </c>
      <c r="C17" s="10">
        <v>126037758</v>
      </c>
      <c r="D17" s="10">
        <v>66040656</v>
      </c>
      <c r="E17" s="10">
        <f t="shared" si="0"/>
        <v>192078414</v>
      </c>
      <c r="F17" s="11">
        <v>30590.728</v>
      </c>
      <c r="G17" s="10">
        <f t="shared" si="1"/>
        <v>6278.974923382013</v>
      </c>
      <c r="H17" s="10">
        <v>5747214805</v>
      </c>
      <c r="I17" s="10">
        <v>119726361</v>
      </c>
      <c r="J17" s="12">
        <f t="shared" si="2"/>
        <v>12602</v>
      </c>
    </row>
    <row r="18" spans="1:10" ht="14.25">
      <c r="A18" s="8">
        <v>188901</v>
      </c>
      <c r="B18" s="9" t="s">
        <v>509</v>
      </c>
      <c r="C18" s="10">
        <v>161082136</v>
      </c>
      <c r="D18" s="10">
        <v>94084532</v>
      </c>
      <c r="E18" s="10">
        <f t="shared" si="0"/>
        <v>255166668</v>
      </c>
      <c r="F18" s="11">
        <v>40951.07</v>
      </c>
      <c r="G18" s="10">
        <f t="shared" si="1"/>
        <v>6231.013450930586</v>
      </c>
      <c r="H18" s="10">
        <v>8199488780</v>
      </c>
      <c r="I18" s="10">
        <v>152668517</v>
      </c>
      <c r="J18" s="12">
        <f t="shared" si="2"/>
        <v>15287</v>
      </c>
    </row>
    <row r="19" spans="1:10" ht="14.25">
      <c r="A19" s="8">
        <v>140901</v>
      </c>
      <c r="B19" s="9" t="s">
        <v>383</v>
      </c>
      <c r="C19" s="10">
        <v>1241289</v>
      </c>
      <c r="D19" s="10">
        <v>547173</v>
      </c>
      <c r="E19" s="10">
        <f t="shared" si="0"/>
        <v>1788462</v>
      </c>
      <c r="F19" s="11">
        <v>285.57</v>
      </c>
      <c r="G19" s="10">
        <f t="shared" si="1"/>
        <v>6262.779703750394</v>
      </c>
      <c r="H19" s="10">
        <v>46479252</v>
      </c>
      <c r="I19" s="10">
        <v>1198892</v>
      </c>
      <c r="J19" s="12">
        <f t="shared" si="2"/>
        <v>140</v>
      </c>
    </row>
    <row r="20" spans="1:10" ht="14.25">
      <c r="A20" s="8">
        <v>36901</v>
      </c>
      <c r="B20" s="9" t="s">
        <v>104</v>
      </c>
      <c r="C20" s="10">
        <v>6235682</v>
      </c>
      <c r="D20" s="10">
        <v>5271720</v>
      </c>
      <c r="E20" s="10">
        <f t="shared" si="0"/>
        <v>11507402</v>
      </c>
      <c r="F20" s="11">
        <v>1906.8680000000002</v>
      </c>
      <c r="G20" s="10">
        <f t="shared" si="1"/>
        <v>6034.713467319185</v>
      </c>
      <c r="H20" s="10">
        <v>503537038</v>
      </c>
      <c r="I20" s="10">
        <v>5885185</v>
      </c>
      <c r="J20" s="12">
        <f t="shared" si="2"/>
        <v>330</v>
      </c>
    </row>
    <row r="21" spans="1:10" ht="14.25">
      <c r="A21" s="8">
        <v>20902</v>
      </c>
      <c r="B21" s="9" t="s">
        <v>64</v>
      </c>
      <c r="C21" s="10">
        <v>25930435</v>
      </c>
      <c r="D21" s="10">
        <v>27148039</v>
      </c>
      <c r="E21" s="10">
        <f t="shared" si="0"/>
        <v>53078474</v>
      </c>
      <c r="F21" s="11">
        <v>8523.943000000001</v>
      </c>
      <c r="G21" s="10">
        <f t="shared" si="1"/>
        <v>6226.9860321684455</v>
      </c>
      <c r="H21" s="10">
        <v>2461158443</v>
      </c>
      <c r="I21" s="10">
        <v>24114586</v>
      </c>
      <c r="J21" s="12">
        <f t="shared" si="2"/>
        <v>820</v>
      </c>
    </row>
    <row r="22" spans="1:10" ht="14.25">
      <c r="A22" s="8">
        <v>43902</v>
      </c>
      <c r="B22" s="9" t="s">
        <v>119</v>
      </c>
      <c r="C22" s="10">
        <v>17725157</v>
      </c>
      <c r="D22" s="10">
        <v>10475607</v>
      </c>
      <c r="E22" s="10">
        <f t="shared" si="0"/>
        <v>28200764</v>
      </c>
      <c r="F22" s="11">
        <v>4317.128000000001</v>
      </c>
      <c r="G22" s="10">
        <f t="shared" si="1"/>
        <v>6532.297397714406</v>
      </c>
      <c r="H22" s="10">
        <v>848819352</v>
      </c>
      <c r="I22" s="10">
        <v>16854310</v>
      </c>
      <c r="J22" s="12">
        <f t="shared" si="2"/>
        <v>1660</v>
      </c>
    </row>
    <row r="23" spans="1:10" ht="14.25">
      <c r="A23" s="8">
        <v>127901</v>
      </c>
      <c r="B23" s="9" t="s">
        <v>361</v>
      </c>
      <c r="C23" s="10">
        <v>5413589</v>
      </c>
      <c r="D23" s="10">
        <v>1441846</v>
      </c>
      <c r="E23" s="10">
        <f t="shared" si="0"/>
        <v>6855435</v>
      </c>
      <c r="F23" s="11">
        <v>1094.95</v>
      </c>
      <c r="G23" s="10">
        <f t="shared" si="1"/>
        <v>6260.95712132974</v>
      </c>
      <c r="H23" s="10">
        <v>124822947</v>
      </c>
      <c r="I23" s="10">
        <v>5215255</v>
      </c>
      <c r="J23" s="12">
        <f t="shared" si="2"/>
        <v>704</v>
      </c>
    </row>
    <row r="24" spans="1:10" ht="14.25">
      <c r="A24" s="8">
        <v>71906</v>
      </c>
      <c r="B24" s="9" t="s">
        <v>190</v>
      </c>
      <c r="C24" s="10">
        <v>5650357</v>
      </c>
      <c r="D24" s="10">
        <v>1968105</v>
      </c>
      <c r="E24" s="10">
        <f t="shared" si="0"/>
        <v>7618462</v>
      </c>
      <c r="F24" s="11">
        <v>1298.8600000000001</v>
      </c>
      <c r="G24" s="10">
        <f t="shared" si="1"/>
        <v>5865.498976025129</v>
      </c>
      <c r="H24" s="10">
        <v>184377771</v>
      </c>
      <c r="I24" s="10">
        <v>5428480</v>
      </c>
      <c r="J24" s="12">
        <f t="shared" si="2"/>
        <v>721</v>
      </c>
    </row>
    <row r="25" spans="1:10" ht="14.25">
      <c r="A25" s="8">
        <v>110901</v>
      </c>
      <c r="B25" s="9" t="s">
        <v>304</v>
      </c>
      <c r="C25" s="10">
        <v>1775947</v>
      </c>
      <c r="D25" s="10">
        <v>841334</v>
      </c>
      <c r="E25" s="10">
        <f t="shared" si="0"/>
        <v>2617281</v>
      </c>
      <c r="F25" s="11">
        <v>399.24600000000004</v>
      </c>
      <c r="G25" s="10">
        <f t="shared" si="1"/>
        <v>6555.559730091221</v>
      </c>
      <c r="H25" s="10">
        <v>64172039</v>
      </c>
      <c r="I25" s="10">
        <v>1709987</v>
      </c>
      <c r="J25" s="12">
        <f t="shared" si="2"/>
        <v>198</v>
      </c>
    </row>
    <row r="26" spans="1:10" ht="14.25">
      <c r="A26" s="8">
        <v>228905</v>
      </c>
      <c r="B26" s="9" t="s">
        <v>597</v>
      </c>
      <c r="C26" s="10">
        <v>1333398</v>
      </c>
      <c r="D26" s="10">
        <v>438864</v>
      </c>
      <c r="E26" s="10">
        <f t="shared" si="0"/>
        <v>1772262</v>
      </c>
      <c r="F26" s="11">
        <v>289.272</v>
      </c>
      <c r="G26" s="10">
        <f t="shared" si="1"/>
        <v>6126.6282253380905</v>
      </c>
      <c r="H26" s="10">
        <v>39534704</v>
      </c>
      <c r="I26" s="10">
        <v>1287389</v>
      </c>
      <c r="J26" s="12">
        <f t="shared" si="2"/>
        <v>165</v>
      </c>
    </row>
    <row r="27" spans="1:10" ht="14.25">
      <c r="A27" s="8">
        <v>109912</v>
      </c>
      <c r="B27" s="9" t="s">
        <v>301</v>
      </c>
      <c r="C27" s="10">
        <v>1927340</v>
      </c>
      <c r="D27" s="10">
        <v>888432</v>
      </c>
      <c r="E27" s="10">
        <f t="shared" si="0"/>
        <v>2815772</v>
      </c>
      <c r="F27" s="11">
        <v>442.461</v>
      </c>
      <c r="G27" s="10">
        <f t="shared" si="1"/>
        <v>6363.88743866691</v>
      </c>
      <c r="H27" s="10">
        <v>74085345</v>
      </c>
      <c r="I27" s="10">
        <v>1850743</v>
      </c>
      <c r="J27" s="12">
        <f t="shared" si="2"/>
        <v>210</v>
      </c>
    </row>
    <row r="28" spans="1:10" ht="14.25">
      <c r="A28" s="8">
        <v>205901</v>
      </c>
      <c r="B28" s="9" t="s">
        <v>537</v>
      </c>
      <c r="C28" s="10">
        <v>7132481</v>
      </c>
      <c r="D28" s="10">
        <v>8125638</v>
      </c>
      <c r="E28" s="10">
        <f t="shared" si="0"/>
        <v>15258119</v>
      </c>
      <c r="F28" s="11">
        <v>2486.184</v>
      </c>
      <c r="G28" s="10">
        <f t="shared" si="1"/>
        <v>6137.164023258133</v>
      </c>
      <c r="H28" s="10">
        <v>703720396</v>
      </c>
      <c r="I28" s="10">
        <v>6665129</v>
      </c>
      <c r="J28" s="12">
        <f t="shared" si="2"/>
        <v>283</v>
      </c>
    </row>
    <row r="29" spans="1:10" ht="14.25">
      <c r="A29" s="8">
        <v>5901</v>
      </c>
      <c r="B29" s="9" t="s">
        <v>12</v>
      </c>
      <c r="C29" s="10">
        <v>2211983</v>
      </c>
      <c r="D29" s="10">
        <v>2306712</v>
      </c>
      <c r="E29" s="10">
        <f t="shared" si="0"/>
        <v>4518695</v>
      </c>
      <c r="F29" s="11">
        <v>751.9780000000001</v>
      </c>
      <c r="G29" s="10">
        <f t="shared" si="1"/>
        <v>6009.078723047748</v>
      </c>
      <c r="H29" s="10">
        <v>213114230</v>
      </c>
      <c r="I29" s="10">
        <v>2082065</v>
      </c>
      <c r="J29" s="12">
        <f t="shared" si="2"/>
        <v>84</v>
      </c>
    </row>
    <row r="30" spans="1:10" ht="14.25">
      <c r="A30" s="8">
        <v>220901</v>
      </c>
      <c r="B30" s="9" t="s">
        <v>567</v>
      </c>
      <c r="C30" s="10">
        <v>205524729</v>
      </c>
      <c r="D30" s="10">
        <v>244045563</v>
      </c>
      <c r="E30" s="10">
        <f t="shared" si="0"/>
        <v>449570292</v>
      </c>
      <c r="F30" s="11">
        <v>75656.14199999999</v>
      </c>
      <c r="G30" s="10">
        <f t="shared" si="1"/>
        <v>5942.284130745129</v>
      </c>
      <c r="H30" s="10">
        <v>23095336198</v>
      </c>
      <c r="I30" s="10">
        <v>189184120</v>
      </c>
      <c r="J30" s="12">
        <f t="shared" si="2"/>
        <v>3370</v>
      </c>
    </row>
    <row r="31" spans="1:10" ht="14.25">
      <c r="A31" s="8">
        <v>212901</v>
      </c>
      <c r="B31" s="9" t="s">
        <v>555</v>
      </c>
      <c r="C31" s="10">
        <v>3218141</v>
      </c>
      <c r="D31" s="10">
        <v>3928247</v>
      </c>
      <c r="E31" s="10">
        <f t="shared" si="0"/>
        <v>7146388</v>
      </c>
      <c r="F31" s="11">
        <v>1150.804</v>
      </c>
      <c r="G31" s="10">
        <f t="shared" si="1"/>
        <v>6209.908898474458</v>
      </c>
      <c r="H31" s="10">
        <v>341743284</v>
      </c>
      <c r="I31" s="10">
        <v>2988772</v>
      </c>
      <c r="J31" s="12">
        <f t="shared" si="2"/>
        <v>81</v>
      </c>
    </row>
    <row r="32" spans="1:10" ht="14.25">
      <c r="A32" s="8">
        <v>107901</v>
      </c>
      <c r="B32" s="9" t="s">
        <v>272</v>
      </c>
      <c r="C32" s="10">
        <v>11093691</v>
      </c>
      <c r="D32" s="10">
        <v>13799200</v>
      </c>
      <c r="E32" s="10">
        <f t="shared" si="0"/>
        <v>24892891</v>
      </c>
      <c r="F32" s="11">
        <v>4077.14</v>
      </c>
      <c r="G32" s="10">
        <f t="shared" si="1"/>
        <v>6105.4785952898355</v>
      </c>
      <c r="H32" s="10">
        <v>1241639608</v>
      </c>
      <c r="I32" s="10">
        <v>10243354</v>
      </c>
      <c r="J32" s="12">
        <f t="shared" si="2"/>
        <v>190</v>
      </c>
    </row>
    <row r="33" spans="1:10" ht="14.25">
      <c r="A33" s="8">
        <v>34901</v>
      </c>
      <c r="B33" s="9" t="s">
        <v>94</v>
      </c>
      <c r="C33" s="10">
        <v>8292116</v>
      </c>
      <c r="D33" s="10">
        <v>6517031</v>
      </c>
      <c r="E33" s="10">
        <f t="shared" si="0"/>
        <v>14809147</v>
      </c>
      <c r="F33" s="11">
        <v>2245.0930000000003</v>
      </c>
      <c r="G33" s="10">
        <f t="shared" si="1"/>
        <v>6596.228753107332</v>
      </c>
      <c r="H33" s="10">
        <v>519119251</v>
      </c>
      <c r="I33" s="10">
        <v>7831976</v>
      </c>
      <c r="J33" s="12">
        <f t="shared" si="2"/>
        <v>620</v>
      </c>
    </row>
    <row r="34" spans="1:10" ht="14.25">
      <c r="A34" s="8">
        <v>61907</v>
      </c>
      <c r="B34" s="9" t="s">
        <v>160</v>
      </c>
      <c r="C34" s="10">
        <v>9302101</v>
      </c>
      <c r="D34" s="10">
        <v>8910606</v>
      </c>
      <c r="E34" s="10">
        <f t="shared" si="0"/>
        <v>18212707</v>
      </c>
      <c r="F34" s="11">
        <v>2953.708</v>
      </c>
      <c r="G34" s="10">
        <f t="shared" si="1"/>
        <v>6166.0485735218235</v>
      </c>
      <c r="H34" s="10">
        <v>804493588</v>
      </c>
      <c r="I34" s="10">
        <v>8658449</v>
      </c>
      <c r="J34" s="12">
        <f t="shared" si="2"/>
        <v>435</v>
      </c>
    </row>
    <row r="35" spans="1:10" ht="14.25">
      <c r="A35" s="8">
        <v>70901</v>
      </c>
      <c r="B35" s="9" t="s">
        <v>177</v>
      </c>
      <c r="C35" s="10">
        <v>3903997</v>
      </c>
      <c r="D35" s="10">
        <v>428160</v>
      </c>
      <c r="E35" s="10">
        <f t="shared" si="0"/>
        <v>4332157</v>
      </c>
      <c r="F35" s="11">
        <v>686.3810000000001</v>
      </c>
      <c r="G35" s="10">
        <f t="shared" si="1"/>
        <v>6311.592249785468</v>
      </c>
      <c r="H35" s="10">
        <v>36627860</v>
      </c>
      <c r="I35" s="10">
        <v>3805953</v>
      </c>
      <c r="J35" s="12">
        <f t="shared" si="2"/>
        <v>571</v>
      </c>
    </row>
    <row r="36" spans="1:10" ht="14.25">
      <c r="A36" s="8">
        <v>194902</v>
      </c>
      <c r="B36" s="9" t="s">
        <v>513</v>
      </c>
      <c r="C36" s="10">
        <v>2786076</v>
      </c>
      <c r="D36" s="10">
        <v>526271</v>
      </c>
      <c r="E36" s="10">
        <f t="shared" si="0"/>
        <v>3312347</v>
      </c>
      <c r="F36" s="11">
        <v>554.427</v>
      </c>
      <c r="G36" s="10">
        <f t="shared" si="1"/>
        <v>5974.360916766319</v>
      </c>
      <c r="H36" s="10">
        <v>46708411</v>
      </c>
      <c r="I36" s="10">
        <v>2688952</v>
      </c>
      <c r="J36" s="12">
        <f t="shared" si="2"/>
        <v>408</v>
      </c>
    </row>
    <row r="37" spans="1:10" ht="14.25">
      <c r="A37" s="8">
        <v>34902</v>
      </c>
      <c r="B37" s="9" t="s">
        <v>95</v>
      </c>
      <c r="C37" s="10">
        <v>983965</v>
      </c>
      <c r="D37" s="10">
        <v>718409</v>
      </c>
      <c r="E37" s="10">
        <f t="shared" si="0"/>
        <v>1702374</v>
      </c>
      <c r="F37" s="11">
        <v>264.171</v>
      </c>
      <c r="G37" s="10">
        <f t="shared" si="1"/>
        <v>6444.212271596807</v>
      </c>
      <c r="H37" s="10">
        <v>57593751</v>
      </c>
      <c r="I37" s="10">
        <v>948575</v>
      </c>
      <c r="J37" s="12">
        <f t="shared" si="2"/>
        <v>83</v>
      </c>
    </row>
    <row r="38" spans="1:10" ht="14.25">
      <c r="A38" s="8">
        <v>161918</v>
      </c>
      <c r="B38" s="9" t="s">
        <v>429</v>
      </c>
      <c r="C38" s="10">
        <v>6743610</v>
      </c>
      <c r="D38" s="10">
        <v>1442364</v>
      </c>
      <c r="E38" s="10">
        <f t="shared" si="0"/>
        <v>8185974</v>
      </c>
      <c r="F38" s="11">
        <v>1314.519</v>
      </c>
      <c r="G38" s="10">
        <f t="shared" si="1"/>
        <v>6227.353123081522</v>
      </c>
      <c r="H38" s="10">
        <v>125370312</v>
      </c>
      <c r="I38" s="10">
        <v>6520491</v>
      </c>
      <c r="J38" s="12">
        <f t="shared" si="2"/>
        <v>922</v>
      </c>
    </row>
    <row r="39" spans="1:10" ht="14.25">
      <c r="A39" s="8">
        <v>220915</v>
      </c>
      <c r="B39" s="9" t="s">
        <v>575</v>
      </c>
      <c r="C39" s="10">
        <v>20441004</v>
      </c>
      <c r="D39" s="10">
        <v>26575095</v>
      </c>
      <c r="E39" s="10">
        <f t="shared" si="0"/>
        <v>47016099</v>
      </c>
      <c r="F39" s="11">
        <v>7658.866</v>
      </c>
      <c r="G39" s="10">
        <f t="shared" si="1"/>
        <v>6138.7807281130135</v>
      </c>
      <c r="H39" s="10">
        <v>2364960341</v>
      </c>
      <c r="I39" s="10">
        <v>18736625</v>
      </c>
      <c r="J39" s="12">
        <f t="shared" si="2"/>
        <v>256</v>
      </c>
    </row>
    <row r="40" spans="1:10" ht="14.25">
      <c r="A40" s="8">
        <v>30903</v>
      </c>
      <c r="B40" s="9" t="s">
        <v>84</v>
      </c>
      <c r="C40" s="10">
        <v>1866260</v>
      </c>
      <c r="D40" s="10">
        <v>2166922</v>
      </c>
      <c r="E40" s="10">
        <f t="shared" si="0"/>
        <v>4033182</v>
      </c>
      <c r="F40" s="11">
        <v>632.6320000000001</v>
      </c>
      <c r="G40" s="10">
        <f t="shared" si="1"/>
        <v>6375.241846760833</v>
      </c>
      <c r="H40" s="10">
        <v>178870880</v>
      </c>
      <c r="I40" s="10">
        <v>1784044</v>
      </c>
      <c r="J40" s="12">
        <f t="shared" si="2"/>
        <v>72</v>
      </c>
    </row>
    <row r="41" spans="1:10" ht="14.25">
      <c r="A41" s="8">
        <v>200901</v>
      </c>
      <c r="B41" s="9" t="s">
        <v>522</v>
      </c>
      <c r="C41" s="10">
        <v>6238773</v>
      </c>
      <c r="D41" s="10">
        <v>3361642</v>
      </c>
      <c r="E41" s="10">
        <f t="shared" si="0"/>
        <v>9600415</v>
      </c>
      <c r="F41" s="11">
        <v>1477.689</v>
      </c>
      <c r="G41" s="10">
        <f t="shared" si="1"/>
        <v>6496.911731764938</v>
      </c>
      <c r="H41" s="10">
        <v>266720850</v>
      </c>
      <c r="I41" s="10">
        <v>5990811</v>
      </c>
      <c r="J41" s="12">
        <f t="shared" si="2"/>
        <v>642</v>
      </c>
    </row>
    <row r="42" spans="1:10" ht="14.25">
      <c r="A42" s="8">
        <v>195902</v>
      </c>
      <c r="B42" s="9" t="s">
        <v>517</v>
      </c>
      <c r="C42" s="10">
        <v>1648080</v>
      </c>
      <c r="D42" s="10">
        <v>462207</v>
      </c>
      <c r="E42" s="10">
        <f t="shared" si="0"/>
        <v>2110287</v>
      </c>
      <c r="F42" s="11">
        <v>331.524</v>
      </c>
      <c r="G42" s="10">
        <f t="shared" si="1"/>
        <v>6365.41245882651</v>
      </c>
      <c r="H42" s="10">
        <v>39368681</v>
      </c>
      <c r="I42" s="10">
        <v>1604513</v>
      </c>
      <c r="J42" s="12">
        <f t="shared" si="2"/>
        <v>208</v>
      </c>
    </row>
    <row r="43" spans="1:10" ht="14.25">
      <c r="A43" s="8">
        <v>25901</v>
      </c>
      <c r="B43" s="9" t="s">
        <v>73</v>
      </c>
      <c r="C43" s="10">
        <v>4687458</v>
      </c>
      <c r="D43" s="10">
        <v>3502443</v>
      </c>
      <c r="E43" s="10">
        <f t="shared" si="0"/>
        <v>8189901</v>
      </c>
      <c r="F43" s="11">
        <v>1365.096</v>
      </c>
      <c r="G43" s="10">
        <f t="shared" si="1"/>
        <v>5999.505529281457</v>
      </c>
      <c r="H43" s="10">
        <v>316263798</v>
      </c>
      <c r="I43" s="10">
        <v>4418626</v>
      </c>
      <c r="J43" s="12">
        <f t="shared" si="2"/>
        <v>375</v>
      </c>
    </row>
    <row r="44" spans="1:10" ht="14.25">
      <c r="A44" s="8">
        <v>178913</v>
      </c>
      <c r="B44" s="9" t="s">
        <v>484</v>
      </c>
      <c r="C44" s="10">
        <v>5442743</v>
      </c>
      <c r="D44" s="10">
        <v>3908821</v>
      </c>
      <c r="E44" s="10">
        <f t="shared" si="0"/>
        <v>9351564</v>
      </c>
      <c r="F44" s="11">
        <v>1463.403</v>
      </c>
      <c r="G44" s="10">
        <f t="shared" si="1"/>
        <v>6390.286202775312</v>
      </c>
      <c r="H44" s="10">
        <v>330716439</v>
      </c>
      <c r="I44" s="10">
        <v>5181104</v>
      </c>
      <c r="J44" s="12">
        <f t="shared" si="2"/>
        <v>428</v>
      </c>
    </row>
    <row r="45" spans="1:10" ht="14.25">
      <c r="A45" s="8">
        <v>14902</v>
      </c>
      <c r="B45" s="9" t="s">
        <v>28</v>
      </c>
      <c r="C45" s="10">
        <v>2316801</v>
      </c>
      <c r="D45" s="10">
        <v>1144608</v>
      </c>
      <c r="E45" s="10">
        <f t="shared" si="0"/>
        <v>3461409</v>
      </c>
      <c r="F45" s="11">
        <v>595.1800000000001</v>
      </c>
      <c r="G45" s="10">
        <f t="shared" si="1"/>
        <v>5815.734735710204</v>
      </c>
      <c r="H45" s="10">
        <v>107054290</v>
      </c>
      <c r="I45" s="10">
        <v>2220544</v>
      </c>
      <c r="J45" s="12">
        <f t="shared" si="2"/>
        <v>260</v>
      </c>
    </row>
    <row r="46" spans="1:10" ht="14.25">
      <c r="A46" s="8">
        <v>11901</v>
      </c>
      <c r="B46" s="9" t="s">
        <v>21</v>
      </c>
      <c r="C46" s="10">
        <v>44436567</v>
      </c>
      <c r="D46" s="10">
        <v>36687966</v>
      </c>
      <c r="E46" s="10">
        <f t="shared" si="0"/>
        <v>81124533</v>
      </c>
      <c r="F46" s="11">
        <v>13387.246</v>
      </c>
      <c r="G46" s="10">
        <f t="shared" si="1"/>
        <v>6059.837325765136</v>
      </c>
      <c r="H46" s="10">
        <v>3336205139</v>
      </c>
      <c r="I46" s="10">
        <v>41630375</v>
      </c>
      <c r="J46" s="12">
        <f t="shared" si="2"/>
        <v>2945</v>
      </c>
    </row>
    <row r="47" spans="1:10" ht="14.25">
      <c r="A47" s="8">
        <v>158901</v>
      </c>
      <c r="B47" s="9" t="s">
        <v>416</v>
      </c>
      <c r="C47" s="10">
        <v>17717133</v>
      </c>
      <c r="D47" s="10">
        <v>13937444</v>
      </c>
      <c r="E47" s="10">
        <f t="shared" si="0"/>
        <v>31654577</v>
      </c>
      <c r="F47" s="11">
        <v>4823.682</v>
      </c>
      <c r="G47" s="10">
        <f t="shared" si="1"/>
        <v>6562.3266624955795</v>
      </c>
      <c r="H47" s="10">
        <v>1128784998</v>
      </c>
      <c r="I47" s="10">
        <v>16774602</v>
      </c>
      <c r="J47" s="12">
        <f t="shared" si="2"/>
        <v>1290</v>
      </c>
    </row>
    <row r="48" spans="1:10" ht="14.25">
      <c r="A48" s="8">
        <v>13901</v>
      </c>
      <c r="B48" s="9" t="s">
        <v>25</v>
      </c>
      <c r="C48" s="10">
        <v>18640245</v>
      </c>
      <c r="D48" s="10">
        <v>10372545</v>
      </c>
      <c r="E48" s="10">
        <f t="shared" si="0"/>
        <v>29012790</v>
      </c>
      <c r="F48" s="11">
        <v>4314.576</v>
      </c>
      <c r="G48" s="10">
        <f t="shared" si="1"/>
        <v>6724.366426735791</v>
      </c>
      <c r="H48" s="10">
        <v>780268694</v>
      </c>
      <c r="I48" s="10">
        <v>17751250</v>
      </c>
      <c r="J48" s="12">
        <f t="shared" si="2"/>
        <v>1872</v>
      </c>
    </row>
    <row r="49" spans="1:10" ht="14.25">
      <c r="A49" s="8">
        <v>91901</v>
      </c>
      <c r="B49" s="9" t="s">
        <v>223</v>
      </c>
      <c r="C49" s="10">
        <v>4671568</v>
      </c>
      <c r="D49" s="10">
        <v>2551419</v>
      </c>
      <c r="E49" s="10">
        <f t="shared" si="0"/>
        <v>7222987</v>
      </c>
      <c r="F49" s="11">
        <v>1110.451</v>
      </c>
      <c r="G49" s="10">
        <f t="shared" si="1"/>
        <v>6504.552654732176</v>
      </c>
      <c r="H49" s="10">
        <v>205719051</v>
      </c>
      <c r="I49" s="10">
        <v>4457727</v>
      </c>
      <c r="J49" s="12">
        <f t="shared" si="2"/>
        <v>466</v>
      </c>
    </row>
    <row r="50" spans="1:10" ht="14.25">
      <c r="A50" s="8">
        <v>14903</v>
      </c>
      <c r="B50" s="9" t="s">
        <v>29</v>
      </c>
      <c r="C50" s="10">
        <v>56745718</v>
      </c>
      <c r="D50" s="10">
        <v>33143139</v>
      </c>
      <c r="E50" s="10">
        <f t="shared" si="0"/>
        <v>89888857</v>
      </c>
      <c r="F50" s="11">
        <v>13747.337</v>
      </c>
      <c r="G50" s="10">
        <f t="shared" si="1"/>
        <v>6538.637773992156</v>
      </c>
      <c r="H50" s="10">
        <v>2674828224</v>
      </c>
      <c r="I50" s="10">
        <v>53738134</v>
      </c>
      <c r="J50" s="12">
        <f t="shared" si="2"/>
        <v>5375</v>
      </c>
    </row>
    <row r="51" spans="1:10" ht="14.25">
      <c r="A51" s="8">
        <v>125902</v>
      </c>
      <c r="B51" s="9" t="s">
        <v>348</v>
      </c>
      <c r="C51" s="10">
        <v>4492681</v>
      </c>
      <c r="D51" s="10">
        <v>971429</v>
      </c>
      <c r="E51" s="10">
        <f t="shared" si="0"/>
        <v>5464110</v>
      </c>
      <c r="F51" s="11">
        <v>873.16</v>
      </c>
      <c r="G51" s="10">
        <f t="shared" si="1"/>
        <v>6257.856521141601</v>
      </c>
      <c r="H51" s="10">
        <v>89429006</v>
      </c>
      <c r="I51" s="10">
        <v>4340542</v>
      </c>
      <c r="J51" s="12">
        <f t="shared" si="2"/>
        <v>593</v>
      </c>
    </row>
    <row r="52" spans="1:10" ht="14.25">
      <c r="A52" s="8">
        <v>66901</v>
      </c>
      <c r="B52" s="9" t="s">
        <v>169</v>
      </c>
      <c r="C52" s="10">
        <v>2044432</v>
      </c>
      <c r="D52" s="10">
        <v>2138345</v>
      </c>
      <c r="E52" s="10">
        <f t="shared" si="0"/>
        <v>4182777</v>
      </c>
      <c r="F52" s="11">
        <v>705.758</v>
      </c>
      <c r="G52" s="10">
        <f t="shared" si="1"/>
        <v>5926.644827263736</v>
      </c>
      <c r="H52" s="10">
        <v>199821895</v>
      </c>
      <c r="I52" s="10">
        <v>1946976</v>
      </c>
      <c r="J52" s="12">
        <f t="shared" si="2"/>
        <v>80</v>
      </c>
    </row>
    <row r="53" spans="1:10" ht="14.25">
      <c r="A53" s="8">
        <v>138904</v>
      </c>
      <c r="B53" s="9" t="s">
        <v>380</v>
      </c>
      <c r="C53" s="10">
        <v>951501</v>
      </c>
      <c r="D53" s="10">
        <v>780182</v>
      </c>
      <c r="E53" s="10">
        <f t="shared" si="0"/>
        <v>1731683</v>
      </c>
      <c r="F53" s="11">
        <v>261.23900000000003</v>
      </c>
      <c r="G53" s="10">
        <f t="shared" si="1"/>
        <v>6628.730779095004</v>
      </c>
      <c r="H53" s="10">
        <v>63357850</v>
      </c>
      <c r="I53" s="10">
        <v>924659</v>
      </c>
      <c r="J53" s="12">
        <f t="shared" si="2"/>
        <v>62</v>
      </c>
    </row>
    <row r="54" spans="1:10" ht="14.25">
      <c r="A54" s="8">
        <v>187901</v>
      </c>
      <c r="B54" s="9" t="s">
        <v>504</v>
      </c>
      <c r="C54" s="10">
        <v>2317559</v>
      </c>
      <c r="D54" s="10">
        <v>2153312</v>
      </c>
      <c r="E54" s="10">
        <f t="shared" si="0"/>
        <v>4470871</v>
      </c>
      <c r="F54" s="11">
        <v>734.948</v>
      </c>
      <c r="G54" s="10">
        <f t="shared" si="1"/>
        <v>6083.248066529877</v>
      </c>
      <c r="H54" s="10">
        <v>188333530</v>
      </c>
      <c r="I54" s="10">
        <v>2181821</v>
      </c>
      <c r="J54" s="12">
        <f t="shared" si="2"/>
        <v>145</v>
      </c>
    </row>
    <row r="55" spans="1:10" ht="14.25">
      <c r="A55" s="8">
        <v>230901</v>
      </c>
      <c r="B55" s="9" t="s">
        <v>504</v>
      </c>
      <c r="C55" s="10">
        <v>4237071</v>
      </c>
      <c r="D55" s="10">
        <v>2300794</v>
      </c>
      <c r="E55" s="10">
        <f t="shared" si="0"/>
        <v>6537865</v>
      </c>
      <c r="F55" s="11">
        <v>1097.343</v>
      </c>
      <c r="G55" s="10">
        <f t="shared" si="1"/>
        <v>5957.904684314749</v>
      </c>
      <c r="H55" s="10">
        <v>203422925</v>
      </c>
      <c r="I55" s="10">
        <v>4045878</v>
      </c>
      <c r="J55" s="12">
        <f t="shared" si="2"/>
        <v>460</v>
      </c>
    </row>
    <row r="56" spans="1:10" ht="14.25">
      <c r="A56" s="8">
        <v>220902</v>
      </c>
      <c r="B56" s="9" t="s">
        <v>568</v>
      </c>
      <c r="C56" s="10">
        <v>91347611</v>
      </c>
      <c r="D56" s="10">
        <v>91003384</v>
      </c>
      <c r="E56" s="10">
        <f t="shared" si="0"/>
        <v>182350995</v>
      </c>
      <c r="F56" s="11">
        <v>29525.172</v>
      </c>
      <c r="G56" s="10">
        <f t="shared" si="1"/>
        <v>6176.1196513944105</v>
      </c>
      <c r="H56" s="10">
        <v>8233801096</v>
      </c>
      <c r="I56" s="10">
        <v>84948565</v>
      </c>
      <c r="J56" s="12">
        <f t="shared" si="2"/>
        <v>3754</v>
      </c>
    </row>
    <row r="57" spans="1:10" ht="14.25">
      <c r="A57" s="8">
        <v>178902</v>
      </c>
      <c r="B57" s="9" t="s">
        <v>479</v>
      </c>
      <c r="C57" s="10">
        <v>6034196</v>
      </c>
      <c r="D57" s="10">
        <v>5433798</v>
      </c>
      <c r="E57" s="10">
        <f t="shared" si="0"/>
        <v>11467994</v>
      </c>
      <c r="F57" s="11">
        <v>1931.928</v>
      </c>
      <c r="G57" s="10">
        <f t="shared" si="1"/>
        <v>5936.0359185228435</v>
      </c>
      <c r="H57" s="10">
        <v>507788527</v>
      </c>
      <c r="I57" s="10">
        <v>5652692</v>
      </c>
      <c r="J57" s="12">
        <f t="shared" si="2"/>
        <v>342</v>
      </c>
    </row>
    <row r="58" spans="1:10" ht="14.25">
      <c r="A58" s="8">
        <v>116915</v>
      </c>
      <c r="B58" s="9" t="s">
        <v>333</v>
      </c>
      <c r="C58" s="10">
        <v>4241583</v>
      </c>
      <c r="D58" s="10">
        <v>1644726</v>
      </c>
      <c r="E58" s="10">
        <f t="shared" si="0"/>
        <v>5886309</v>
      </c>
      <c r="F58" s="11">
        <v>971.067</v>
      </c>
      <c r="G58" s="10">
        <f t="shared" si="1"/>
        <v>6061.691932688475</v>
      </c>
      <c r="H58" s="10">
        <v>142485899</v>
      </c>
      <c r="I58" s="10">
        <v>4062743</v>
      </c>
      <c r="J58" s="12">
        <f t="shared" si="2"/>
        <v>525</v>
      </c>
    </row>
    <row r="59" spans="1:10" ht="14.25">
      <c r="A59" s="8">
        <v>25904</v>
      </c>
      <c r="B59" s="9" t="s">
        <v>75</v>
      </c>
      <c r="C59" s="10">
        <v>1431072</v>
      </c>
      <c r="D59" s="10">
        <v>523148</v>
      </c>
      <c r="E59" s="10">
        <f t="shared" si="0"/>
        <v>1954220</v>
      </c>
      <c r="F59" s="11">
        <v>355.738</v>
      </c>
      <c r="G59" s="10">
        <f t="shared" si="1"/>
        <v>5493.424936329546</v>
      </c>
      <c r="H59" s="10">
        <v>58132685</v>
      </c>
      <c r="I59" s="10">
        <v>1379993</v>
      </c>
      <c r="J59" s="12">
        <f t="shared" si="2"/>
        <v>173</v>
      </c>
    </row>
    <row r="60" spans="1:10" ht="14.25">
      <c r="A60" s="8">
        <v>34909</v>
      </c>
      <c r="B60" s="9" t="s">
        <v>100</v>
      </c>
      <c r="C60" s="10">
        <v>2195891</v>
      </c>
      <c r="D60" s="10">
        <v>470976</v>
      </c>
      <c r="E60" s="10">
        <f t="shared" si="0"/>
        <v>2666867</v>
      </c>
      <c r="F60" s="11">
        <v>423.485</v>
      </c>
      <c r="G60" s="10">
        <f t="shared" si="1"/>
        <v>6297.429661026955</v>
      </c>
      <c r="H60" s="10">
        <v>39078778</v>
      </c>
      <c r="I60" s="10">
        <v>2123740</v>
      </c>
      <c r="J60" s="12">
        <f t="shared" si="2"/>
        <v>301</v>
      </c>
    </row>
    <row r="61" spans="1:10" ht="14.25">
      <c r="A61" s="8">
        <v>175902</v>
      </c>
      <c r="B61" s="9" t="s">
        <v>469</v>
      </c>
      <c r="C61" s="10">
        <v>5949888</v>
      </c>
      <c r="D61" s="10">
        <v>1842443</v>
      </c>
      <c r="E61" s="10">
        <f t="shared" si="0"/>
        <v>7792331</v>
      </c>
      <c r="F61" s="11">
        <v>1327.8690000000001</v>
      </c>
      <c r="G61" s="10">
        <f t="shared" si="1"/>
        <v>5868.2980022878755</v>
      </c>
      <c r="H61" s="10">
        <v>166005001</v>
      </c>
      <c r="I61" s="10">
        <v>5700825</v>
      </c>
      <c r="J61" s="12">
        <f t="shared" si="2"/>
        <v>808</v>
      </c>
    </row>
    <row r="62" spans="1:10" ht="14.25">
      <c r="A62" s="8">
        <v>235901</v>
      </c>
      <c r="B62" s="9" t="s">
        <v>618</v>
      </c>
      <c r="C62" s="10">
        <v>6655868</v>
      </c>
      <c r="D62" s="10">
        <v>1792551</v>
      </c>
      <c r="E62" s="10">
        <f t="shared" si="0"/>
        <v>8448419</v>
      </c>
      <c r="F62" s="11">
        <v>1443.1000000000001</v>
      </c>
      <c r="G62" s="10">
        <f t="shared" si="1"/>
        <v>5854.354514586653</v>
      </c>
      <c r="H62" s="10">
        <v>163316193</v>
      </c>
      <c r="I62" s="10">
        <v>6425674</v>
      </c>
      <c r="J62" s="12">
        <f t="shared" si="2"/>
        <v>931</v>
      </c>
    </row>
    <row r="63" spans="1:10" ht="14.25">
      <c r="A63" s="8">
        <v>43917</v>
      </c>
      <c r="B63" s="9" t="s">
        <v>125</v>
      </c>
      <c r="C63" s="10">
        <v>5131670</v>
      </c>
      <c r="D63" s="10">
        <v>1954323</v>
      </c>
      <c r="E63" s="10">
        <f t="shared" si="0"/>
        <v>7085993</v>
      </c>
      <c r="F63" s="11">
        <v>1104.0140000000001</v>
      </c>
      <c r="G63" s="10">
        <f t="shared" si="1"/>
        <v>6418.390527656352</v>
      </c>
      <c r="H63" s="10">
        <v>162769520</v>
      </c>
      <c r="I63" s="10">
        <v>4930685</v>
      </c>
      <c r="J63" s="12">
        <f t="shared" si="2"/>
        <v>594</v>
      </c>
    </row>
    <row r="64" spans="1:10" ht="14.25">
      <c r="A64" s="8">
        <v>109913</v>
      </c>
      <c r="B64" s="9" t="s">
        <v>302</v>
      </c>
      <c r="C64" s="10">
        <v>2449252</v>
      </c>
      <c r="D64" s="10">
        <v>1462295</v>
      </c>
      <c r="E64" s="10">
        <f t="shared" si="0"/>
        <v>3911547</v>
      </c>
      <c r="F64" s="11">
        <v>616.234</v>
      </c>
      <c r="G64" s="10">
        <f t="shared" si="1"/>
        <v>6347.502734350912</v>
      </c>
      <c r="H64" s="10">
        <v>122346807</v>
      </c>
      <c r="I64" s="10">
        <v>2344505</v>
      </c>
      <c r="J64" s="12">
        <f t="shared" si="2"/>
        <v>233</v>
      </c>
    </row>
    <row r="65" spans="1:10" ht="14.25">
      <c r="A65" s="8">
        <v>116916</v>
      </c>
      <c r="B65" s="9" t="s">
        <v>334</v>
      </c>
      <c r="C65" s="10">
        <v>5077265</v>
      </c>
      <c r="D65" s="10">
        <v>167624</v>
      </c>
      <c r="E65" s="10">
        <f t="shared" si="0"/>
        <v>5244889</v>
      </c>
      <c r="F65" s="11">
        <v>841.6550000000001</v>
      </c>
      <c r="G65" s="10">
        <f t="shared" si="1"/>
        <v>6231.63766626468</v>
      </c>
      <c r="H65" s="10">
        <v>14875161</v>
      </c>
      <c r="I65" s="10">
        <v>4929740</v>
      </c>
      <c r="J65" s="12">
        <f t="shared" si="2"/>
        <v>791</v>
      </c>
    </row>
    <row r="66" spans="1:10" ht="14.25">
      <c r="A66" s="8">
        <v>241901</v>
      </c>
      <c r="B66" s="9" t="s">
        <v>625</v>
      </c>
      <c r="C66" s="10">
        <v>6223177</v>
      </c>
      <c r="D66" s="10">
        <v>3206571</v>
      </c>
      <c r="E66" s="10">
        <f t="shared" si="0"/>
        <v>9429748</v>
      </c>
      <c r="F66" s="11">
        <v>1588.246</v>
      </c>
      <c r="G66" s="10">
        <f t="shared" si="1"/>
        <v>5937.208719556038</v>
      </c>
      <c r="H66" s="10">
        <v>297353941</v>
      </c>
      <c r="I66" s="10">
        <v>5909367</v>
      </c>
      <c r="J66" s="12">
        <f t="shared" si="2"/>
        <v>657</v>
      </c>
    </row>
    <row r="67" spans="1:10" ht="14.25">
      <c r="A67" s="8">
        <v>74903</v>
      </c>
      <c r="B67" s="9" t="s">
        <v>201</v>
      </c>
      <c r="C67" s="10">
        <v>8282079</v>
      </c>
      <c r="D67" s="10">
        <v>6803761</v>
      </c>
      <c r="E67" s="10">
        <f t="shared" si="0"/>
        <v>15085840</v>
      </c>
      <c r="F67" s="11">
        <v>2531.635</v>
      </c>
      <c r="G67" s="10">
        <f t="shared" si="1"/>
        <v>5958.931678539758</v>
      </c>
      <c r="H67" s="10">
        <v>614532908</v>
      </c>
      <c r="I67" s="10">
        <v>7805761</v>
      </c>
      <c r="J67" s="12">
        <f t="shared" si="2"/>
        <v>608</v>
      </c>
    </row>
    <row r="68" spans="1:10" ht="14.25">
      <c r="A68" s="8">
        <v>148901</v>
      </c>
      <c r="B68" s="9" t="s">
        <v>400</v>
      </c>
      <c r="C68" s="10">
        <v>2480526</v>
      </c>
      <c r="D68" s="10">
        <v>2387495</v>
      </c>
      <c r="E68" s="10">
        <f t="shared" si="0"/>
        <v>4868021</v>
      </c>
      <c r="F68" s="11">
        <v>764.457</v>
      </c>
      <c r="G68" s="10">
        <f t="shared" si="1"/>
        <v>6367.946136931181</v>
      </c>
      <c r="H68" s="10">
        <v>198080859</v>
      </c>
      <c r="I68" s="10">
        <v>2377913</v>
      </c>
      <c r="J68" s="12">
        <f t="shared" si="2"/>
        <v>144</v>
      </c>
    </row>
    <row r="69" spans="1:10" ht="14.25">
      <c r="A69" s="8">
        <v>117901</v>
      </c>
      <c r="B69" s="9" t="s">
        <v>335</v>
      </c>
      <c r="C69" s="10">
        <v>13158051</v>
      </c>
      <c r="D69" s="10">
        <v>6446799</v>
      </c>
      <c r="E69" s="10">
        <f t="shared" si="0"/>
        <v>19604850</v>
      </c>
      <c r="F69" s="11">
        <v>3373.3250000000003</v>
      </c>
      <c r="G69" s="10">
        <f t="shared" si="1"/>
        <v>5811.728783914979</v>
      </c>
      <c r="H69" s="10">
        <v>611457834</v>
      </c>
      <c r="I69" s="10">
        <v>12451832</v>
      </c>
      <c r="J69" s="12">
        <f t="shared" si="2"/>
        <v>1459</v>
      </c>
    </row>
    <row r="70" spans="1:10" ht="14.25">
      <c r="A70" s="8">
        <v>161923</v>
      </c>
      <c r="B70" s="9" t="s">
        <v>434</v>
      </c>
      <c r="C70" s="10">
        <v>4208948</v>
      </c>
      <c r="D70" s="10">
        <v>1854862</v>
      </c>
      <c r="E70" s="10">
        <f aca="true" t="shared" si="3" ref="E70:E132">C70+D70</f>
        <v>6063810</v>
      </c>
      <c r="F70" s="11">
        <v>952.6020000000001</v>
      </c>
      <c r="G70" s="10">
        <f aca="true" t="shared" si="4" ref="G70:G132">E70/F70</f>
        <v>6365.523062097287</v>
      </c>
      <c r="H70" s="10">
        <v>150643705</v>
      </c>
      <c r="I70" s="10">
        <v>4030193</v>
      </c>
      <c r="J70" s="12">
        <f t="shared" si="2"/>
        <v>481</v>
      </c>
    </row>
    <row r="71" spans="1:10" ht="14.25">
      <c r="A71" s="8">
        <v>185901</v>
      </c>
      <c r="B71" s="9" t="s">
        <v>500</v>
      </c>
      <c r="C71" s="10">
        <v>3258381</v>
      </c>
      <c r="D71" s="10">
        <v>1210906</v>
      </c>
      <c r="E71" s="10">
        <f t="shared" si="3"/>
        <v>4469287</v>
      </c>
      <c r="F71" s="11">
        <v>750.777</v>
      </c>
      <c r="G71" s="10">
        <f t="shared" si="4"/>
        <v>5952.882147428597</v>
      </c>
      <c r="H71" s="10">
        <v>107758238</v>
      </c>
      <c r="I71" s="10">
        <v>3129423</v>
      </c>
      <c r="J71" s="12">
        <f t="shared" si="2"/>
        <v>413</v>
      </c>
    </row>
    <row r="72" spans="1:10" ht="14.25">
      <c r="A72" s="8">
        <v>136901</v>
      </c>
      <c r="B72" s="9" t="s">
        <v>374</v>
      </c>
      <c r="C72" s="10">
        <v>3102051</v>
      </c>
      <c r="D72" s="10">
        <v>3711299</v>
      </c>
      <c r="E72" s="10">
        <f t="shared" si="3"/>
        <v>6813350</v>
      </c>
      <c r="F72" s="11">
        <v>1054.5420000000001</v>
      </c>
      <c r="G72" s="10">
        <f t="shared" si="4"/>
        <v>6460.956510029946</v>
      </c>
      <c r="H72" s="10">
        <v>303871664</v>
      </c>
      <c r="I72" s="10">
        <v>2937991</v>
      </c>
      <c r="J72" s="12">
        <f t="shared" si="2"/>
        <v>103</v>
      </c>
    </row>
    <row r="73" spans="1:10" ht="14.25">
      <c r="A73" s="8">
        <v>160901</v>
      </c>
      <c r="B73" s="9" t="s">
        <v>418</v>
      </c>
      <c r="C73" s="10">
        <v>5981809</v>
      </c>
      <c r="D73" s="10">
        <v>4657363</v>
      </c>
      <c r="E73" s="10">
        <f t="shared" si="3"/>
        <v>10639172</v>
      </c>
      <c r="F73" s="11">
        <v>1854.558</v>
      </c>
      <c r="G73" s="10">
        <f t="shared" si="4"/>
        <v>5736.769623813329</v>
      </c>
      <c r="H73" s="10">
        <v>441886498</v>
      </c>
      <c r="I73" s="10">
        <v>5655093</v>
      </c>
      <c r="J73" s="12">
        <f aca="true" t="shared" si="5" ref="J73:J135">ROUNDDOWN(MIN(F73-(H73/319500),I73/G73),0)</f>
        <v>471</v>
      </c>
    </row>
    <row r="74" spans="1:10" ht="14.25">
      <c r="A74" s="8">
        <v>8903</v>
      </c>
      <c r="B74" s="9" t="s">
        <v>19</v>
      </c>
      <c r="C74" s="10">
        <v>4750473</v>
      </c>
      <c r="D74" s="10">
        <v>2681812</v>
      </c>
      <c r="E74" s="10">
        <f t="shared" si="3"/>
        <v>7432285</v>
      </c>
      <c r="F74" s="11">
        <v>1268.884</v>
      </c>
      <c r="G74" s="10">
        <f t="shared" si="4"/>
        <v>5857.339993253914</v>
      </c>
      <c r="H74" s="10">
        <v>260479581</v>
      </c>
      <c r="I74" s="10">
        <v>4525076</v>
      </c>
      <c r="J74" s="12">
        <f t="shared" si="5"/>
        <v>453</v>
      </c>
    </row>
    <row r="75" spans="1:10" ht="14.25">
      <c r="A75" s="8">
        <v>215901</v>
      </c>
      <c r="B75" s="9" t="s">
        <v>563</v>
      </c>
      <c r="C75" s="10">
        <v>6904845</v>
      </c>
      <c r="D75" s="10">
        <v>4765001</v>
      </c>
      <c r="E75" s="10">
        <f t="shared" si="3"/>
        <v>11669846</v>
      </c>
      <c r="F75" s="11">
        <v>2008.1960000000001</v>
      </c>
      <c r="G75" s="10">
        <f t="shared" si="4"/>
        <v>5811.109075010606</v>
      </c>
      <c r="H75" s="10">
        <v>449398661</v>
      </c>
      <c r="I75" s="10">
        <v>6527647</v>
      </c>
      <c r="J75" s="12">
        <f t="shared" si="5"/>
        <v>601</v>
      </c>
    </row>
    <row r="76" spans="1:10" ht="14.25">
      <c r="A76" s="8">
        <v>181901</v>
      </c>
      <c r="B76" s="9" t="s">
        <v>488</v>
      </c>
      <c r="C76" s="10">
        <v>10688079</v>
      </c>
      <c r="D76" s="10">
        <v>10897182</v>
      </c>
      <c r="E76" s="10">
        <f t="shared" si="3"/>
        <v>21585261</v>
      </c>
      <c r="F76" s="11">
        <v>3613.9500000000003</v>
      </c>
      <c r="G76" s="10">
        <f t="shared" si="4"/>
        <v>5972.761382974308</v>
      </c>
      <c r="H76" s="10">
        <v>997220473</v>
      </c>
      <c r="I76" s="10">
        <v>9906817</v>
      </c>
      <c r="J76" s="12">
        <f t="shared" si="5"/>
        <v>492</v>
      </c>
    </row>
    <row r="77" spans="1:10" ht="14.25">
      <c r="A77" s="8">
        <v>203902</v>
      </c>
      <c r="B77" s="9" t="s">
        <v>535</v>
      </c>
      <c r="C77" s="10">
        <v>2325966</v>
      </c>
      <c r="D77" s="10">
        <v>1645370</v>
      </c>
      <c r="E77" s="10">
        <f t="shared" si="3"/>
        <v>3971336</v>
      </c>
      <c r="F77" s="11">
        <v>664.981</v>
      </c>
      <c r="G77" s="10">
        <f t="shared" si="4"/>
        <v>5972.104466142641</v>
      </c>
      <c r="H77" s="10">
        <v>157776224</v>
      </c>
      <c r="I77" s="10">
        <v>2218122</v>
      </c>
      <c r="J77" s="12">
        <f t="shared" si="5"/>
        <v>171</v>
      </c>
    </row>
    <row r="78" spans="1:10" ht="14.25">
      <c r="A78" s="8">
        <v>184909</v>
      </c>
      <c r="B78" s="9" t="s">
        <v>499</v>
      </c>
      <c r="C78" s="10">
        <v>5607713</v>
      </c>
      <c r="D78" s="10">
        <v>6882672</v>
      </c>
      <c r="E78" s="10">
        <f t="shared" si="3"/>
        <v>12490385</v>
      </c>
      <c r="F78" s="11">
        <v>1811.2</v>
      </c>
      <c r="G78" s="10">
        <f t="shared" si="4"/>
        <v>6896.193131625441</v>
      </c>
      <c r="H78" s="10">
        <v>511753187</v>
      </c>
      <c r="I78" s="10">
        <v>5224089</v>
      </c>
      <c r="J78" s="12">
        <f t="shared" si="5"/>
        <v>209</v>
      </c>
    </row>
    <row r="79" spans="1:10" ht="14.25">
      <c r="A79" s="8">
        <v>41901</v>
      </c>
      <c r="B79" s="9" t="s">
        <v>115</v>
      </c>
      <c r="C79" s="10">
        <v>1400949</v>
      </c>
      <c r="D79" s="10">
        <v>1057627</v>
      </c>
      <c r="E79" s="10">
        <f t="shared" si="3"/>
        <v>2458576</v>
      </c>
      <c r="F79" s="11">
        <v>411.07500000000005</v>
      </c>
      <c r="G79" s="10">
        <f t="shared" si="4"/>
        <v>5980.8453445235045</v>
      </c>
      <c r="H79" s="10">
        <v>96668644</v>
      </c>
      <c r="I79" s="10">
        <v>1332032</v>
      </c>
      <c r="J79" s="12">
        <f t="shared" si="5"/>
        <v>108</v>
      </c>
    </row>
    <row r="80" spans="1:10" ht="14.25">
      <c r="A80" s="8">
        <v>25908</v>
      </c>
      <c r="B80" s="9" t="s">
        <v>77</v>
      </c>
      <c r="C80" s="10">
        <v>981396</v>
      </c>
      <c r="D80" s="10">
        <v>1184851</v>
      </c>
      <c r="E80" s="10">
        <f t="shared" si="3"/>
        <v>2166247</v>
      </c>
      <c r="F80" s="11">
        <v>339.14500000000004</v>
      </c>
      <c r="G80" s="10">
        <f t="shared" si="4"/>
        <v>6387.377080599743</v>
      </c>
      <c r="H80" s="10">
        <v>98623933</v>
      </c>
      <c r="I80" s="10">
        <v>940387</v>
      </c>
      <c r="J80" s="12">
        <f t="shared" si="5"/>
        <v>30</v>
      </c>
    </row>
    <row r="81" spans="1:10" ht="14.25">
      <c r="A81" s="8">
        <v>24901</v>
      </c>
      <c r="B81" s="9" t="s">
        <v>72</v>
      </c>
      <c r="C81" s="10">
        <v>8272051</v>
      </c>
      <c r="D81" s="10">
        <v>5049554</v>
      </c>
      <c r="E81" s="10">
        <f t="shared" si="3"/>
        <v>13321605</v>
      </c>
      <c r="F81" s="11">
        <v>2191.0660000000003</v>
      </c>
      <c r="G81" s="10">
        <f t="shared" si="4"/>
        <v>6079.965185895814</v>
      </c>
      <c r="H81" s="10">
        <v>464106282</v>
      </c>
      <c r="I81" s="10">
        <v>7864135</v>
      </c>
      <c r="J81" s="12">
        <f t="shared" si="5"/>
        <v>738</v>
      </c>
    </row>
    <row r="82" spans="1:10" ht="14.25">
      <c r="A82" s="8">
        <v>223901</v>
      </c>
      <c r="B82" s="9" t="s">
        <v>582</v>
      </c>
      <c r="C82" s="10">
        <v>10187333</v>
      </c>
      <c r="D82" s="10">
        <v>6092318</v>
      </c>
      <c r="E82" s="10">
        <f t="shared" si="3"/>
        <v>16279651</v>
      </c>
      <c r="F82" s="11">
        <v>2496.634</v>
      </c>
      <c r="G82" s="10">
        <f t="shared" si="4"/>
        <v>6520.639789412465</v>
      </c>
      <c r="H82" s="10">
        <v>486394428</v>
      </c>
      <c r="I82" s="10">
        <v>9715058</v>
      </c>
      <c r="J82" s="12">
        <f t="shared" si="5"/>
        <v>974</v>
      </c>
    </row>
    <row r="83" spans="1:10" ht="14.25">
      <c r="A83" s="8">
        <v>107902</v>
      </c>
      <c r="B83" s="9" t="s">
        <v>273</v>
      </c>
      <c r="C83" s="10">
        <v>13623872</v>
      </c>
      <c r="D83" s="10">
        <v>6984360</v>
      </c>
      <c r="E83" s="10">
        <f t="shared" si="3"/>
        <v>20608232</v>
      </c>
      <c r="F83" s="11">
        <v>3390.55</v>
      </c>
      <c r="G83" s="10">
        <f t="shared" si="4"/>
        <v>6078.138355134122</v>
      </c>
      <c r="H83" s="10">
        <v>655317392</v>
      </c>
      <c r="I83" s="10">
        <v>12890864</v>
      </c>
      <c r="J83" s="12">
        <f t="shared" si="5"/>
        <v>1339</v>
      </c>
    </row>
    <row r="84" spans="1:10" ht="14.25">
      <c r="A84" s="8">
        <v>31901</v>
      </c>
      <c r="B84" s="9" t="s">
        <v>85</v>
      </c>
      <c r="C84" s="10">
        <v>333782176</v>
      </c>
      <c r="D84" s="10">
        <v>56629085</v>
      </c>
      <c r="E84" s="10">
        <f t="shared" si="3"/>
        <v>390411261</v>
      </c>
      <c r="F84" s="11">
        <v>62113.472</v>
      </c>
      <c r="G84" s="10">
        <f t="shared" si="4"/>
        <v>6285.452228463416</v>
      </c>
      <c r="H84" s="10">
        <v>5426008380</v>
      </c>
      <c r="I84" s="10">
        <v>321414219</v>
      </c>
      <c r="J84" s="12">
        <f t="shared" si="5"/>
        <v>45130</v>
      </c>
    </row>
    <row r="85" spans="1:10" ht="14.25">
      <c r="A85" s="8">
        <v>25902</v>
      </c>
      <c r="B85" s="9" t="s">
        <v>74</v>
      </c>
      <c r="C85" s="10">
        <v>13349527</v>
      </c>
      <c r="D85" s="10">
        <v>14591350</v>
      </c>
      <c r="E85" s="10">
        <f t="shared" si="3"/>
        <v>27940877</v>
      </c>
      <c r="F85" s="11">
        <v>4636.9800000000005</v>
      </c>
      <c r="G85" s="10">
        <f t="shared" si="4"/>
        <v>6025.6626079905445</v>
      </c>
      <c r="H85" s="10">
        <v>1321210233</v>
      </c>
      <c r="I85" s="10">
        <v>12411313</v>
      </c>
      <c r="J85" s="12">
        <f t="shared" si="5"/>
        <v>501</v>
      </c>
    </row>
    <row r="86" spans="1:10" ht="14.25">
      <c r="A86" s="8">
        <v>161919</v>
      </c>
      <c r="B86" s="9" t="s">
        <v>430</v>
      </c>
      <c r="C86" s="10">
        <v>5226768</v>
      </c>
      <c r="D86" s="10">
        <v>1990944</v>
      </c>
      <c r="E86" s="10">
        <f t="shared" si="3"/>
        <v>7217712</v>
      </c>
      <c r="F86" s="11">
        <v>1116.404</v>
      </c>
      <c r="G86" s="10">
        <f t="shared" si="4"/>
        <v>6465.1434426963715</v>
      </c>
      <c r="H86" s="10">
        <v>161611348</v>
      </c>
      <c r="I86" s="10">
        <v>5022332</v>
      </c>
      <c r="J86" s="12">
        <f t="shared" si="5"/>
        <v>610</v>
      </c>
    </row>
    <row r="87" spans="1:10" ht="14.25">
      <c r="A87" s="8">
        <v>119901</v>
      </c>
      <c r="B87" s="9" t="s">
        <v>338</v>
      </c>
      <c r="C87" s="10">
        <v>1184326</v>
      </c>
      <c r="D87" s="10">
        <v>1409947</v>
      </c>
      <c r="E87" s="10">
        <f t="shared" si="3"/>
        <v>2594273</v>
      </c>
      <c r="F87" s="11">
        <v>465.266</v>
      </c>
      <c r="G87" s="10">
        <f t="shared" si="4"/>
        <v>5575.8920703425565</v>
      </c>
      <c r="H87" s="10">
        <v>142055791</v>
      </c>
      <c r="I87" s="10">
        <v>1107782</v>
      </c>
      <c r="J87" s="12">
        <f t="shared" si="5"/>
        <v>20</v>
      </c>
    </row>
    <row r="88" spans="1:10" ht="14.25">
      <c r="A88" s="8">
        <v>166907</v>
      </c>
      <c r="B88" s="9" t="s">
        <v>447</v>
      </c>
      <c r="C88" s="10">
        <v>1211505</v>
      </c>
      <c r="D88" s="10">
        <v>342528</v>
      </c>
      <c r="E88" s="10">
        <f t="shared" si="3"/>
        <v>1554033</v>
      </c>
      <c r="F88" s="11">
        <v>268.433</v>
      </c>
      <c r="G88" s="10">
        <f t="shared" si="4"/>
        <v>5789.277026297065</v>
      </c>
      <c r="H88" s="10">
        <v>32726592</v>
      </c>
      <c r="I88" s="10">
        <v>1174179</v>
      </c>
      <c r="J88" s="12">
        <f t="shared" si="5"/>
        <v>166</v>
      </c>
    </row>
    <row r="89" spans="1:10" ht="14.25">
      <c r="A89" s="8">
        <v>145901</v>
      </c>
      <c r="B89" s="9" t="s">
        <v>392</v>
      </c>
      <c r="C89" s="10">
        <v>4215571</v>
      </c>
      <c r="D89" s="10">
        <v>4191686</v>
      </c>
      <c r="E89" s="10">
        <f t="shared" si="3"/>
        <v>8407257</v>
      </c>
      <c r="F89" s="11">
        <v>1406.8580000000002</v>
      </c>
      <c r="G89" s="10">
        <f t="shared" si="4"/>
        <v>5975.910148714368</v>
      </c>
      <c r="H89" s="10">
        <v>387381111</v>
      </c>
      <c r="I89" s="10">
        <v>3968274</v>
      </c>
      <c r="J89" s="12">
        <f t="shared" si="5"/>
        <v>194</v>
      </c>
    </row>
    <row r="90" spans="1:10" ht="14.25">
      <c r="A90" s="8">
        <v>212902</v>
      </c>
      <c r="B90" s="9" t="s">
        <v>556</v>
      </c>
      <c r="C90" s="10">
        <v>9980460</v>
      </c>
      <c r="D90" s="10">
        <v>11380839</v>
      </c>
      <c r="E90" s="10">
        <f t="shared" si="3"/>
        <v>21361299</v>
      </c>
      <c r="F90" s="11">
        <v>3307.587</v>
      </c>
      <c r="G90" s="10">
        <f t="shared" si="4"/>
        <v>6458.27275291625</v>
      </c>
      <c r="H90" s="10">
        <v>926365412</v>
      </c>
      <c r="I90" s="10">
        <v>9271203</v>
      </c>
      <c r="J90" s="12">
        <f t="shared" si="5"/>
        <v>408</v>
      </c>
    </row>
    <row r="91" spans="1:10" ht="14.25">
      <c r="A91" s="8">
        <v>121903</v>
      </c>
      <c r="B91" s="9" t="s">
        <v>341</v>
      </c>
      <c r="C91" s="10">
        <v>8202230</v>
      </c>
      <c r="D91" s="10">
        <v>3563735</v>
      </c>
      <c r="E91" s="10">
        <f t="shared" si="3"/>
        <v>11765965</v>
      </c>
      <c r="F91" s="11">
        <v>1882.991</v>
      </c>
      <c r="G91" s="10">
        <f t="shared" si="4"/>
        <v>6248.550842781511</v>
      </c>
      <c r="H91" s="10">
        <v>317473091</v>
      </c>
      <c r="I91" s="10">
        <v>7815466</v>
      </c>
      <c r="J91" s="12">
        <f t="shared" si="5"/>
        <v>889</v>
      </c>
    </row>
    <row r="92" spans="1:10" ht="14.25">
      <c r="A92" s="8">
        <v>243901</v>
      </c>
      <c r="B92" s="9" t="s">
        <v>629</v>
      </c>
      <c r="C92" s="10">
        <v>16568323</v>
      </c>
      <c r="D92" s="10">
        <v>9532760</v>
      </c>
      <c r="E92" s="10">
        <f t="shared" si="3"/>
        <v>26101083</v>
      </c>
      <c r="F92" s="11">
        <v>3999.482</v>
      </c>
      <c r="G92" s="10">
        <f t="shared" si="4"/>
        <v>6526.11588200672</v>
      </c>
      <c r="H92" s="10">
        <v>756393657</v>
      </c>
      <c r="I92" s="10">
        <v>15711867</v>
      </c>
      <c r="J92" s="12">
        <f t="shared" si="5"/>
        <v>1632</v>
      </c>
    </row>
    <row r="93" spans="1:10" ht="14.25">
      <c r="A93" s="8">
        <v>126902</v>
      </c>
      <c r="B93" s="9" t="s">
        <v>353</v>
      </c>
      <c r="C93" s="10">
        <v>45044303</v>
      </c>
      <c r="D93" s="10">
        <v>42773022</v>
      </c>
      <c r="E93" s="10">
        <f t="shared" si="3"/>
        <v>87817325</v>
      </c>
      <c r="F93" s="11">
        <v>14370.708</v>
      </c>
      <c r="G93" s="10">
        <f t="shared" si="4"/>
        <v>6110.855846489957</v>
      </c>
      <c r="H93" s="10">
        <v>3771510158</v>
      </c>
      <c r="I93" s="10">
        <v>41783572</v>
      </c>
      <c r="J93" s="12">
        <f t="shared" si="5"/>
        <v>2566</v>
      </c>
    </row>
    <row r="94" spans="1:10" ht="14.25">
      <c r="A94" s="8">
        <v>109902</v>
      </c>
      <c r="B94" s="9" t="s">
        <v>294</v>
      </c>
      <c r="C94" s="10">
        <v>1239554</v>
      </c>
      <c r="D94" s="10">
        <v>880562</v>
      </c>
      <c r="E94" s="10">
        <f t="shared" si="3"/>
        <v>2120116</v>
      </c>
      <c r="F94" s="11">
        <v>354.20300000000003</v>
      </c>
      <c r="G94" s="10">
        <f t="shared" si="4"/>
        <v>5985.595830639491</v>
      </c>
      <c r="H94" s="10">
        <v>83791647</v>
      </c>
      <c r="I94" s="10">
        <v>1186777</v>
      </c>
      <c r="J94" s="12">
        <f t="shared" si="5"/>
        <v>91</v>
      </c>
    </row>
    <row r="95" spans="1:10" ht="14.25">
      <c r="A95" s="8">
        <v>116901</v>
      </c>
      <c r="B95" s="9" t="s">
        <v>325</v>
      </c>
      <c r="C95" s="10">
        <v>8963544</v>
      </c>
      <c r="D95" s="10">
        <v>4331333</v>
      </c>
      <c r="E95" s="10">
        <f t="shared" si="3"/>
        <v>13294877</v>
      </c>
      <c r="F95" s="11">
        <v>2213.561</v>
      </c>
      <c r="G95" s="10">
        <f t="shared" si="4"/>
        <v>6006.103739630396</v>
      </c>
      <c r="H95" s="10">
        <v>389518468</v>
      </c>
      <c r="I95" s="10">
        <v>8493211</v>
      </c>
      <c r="J95" s="12">
        <f t="shared" si="5"/>
        <v>994</v>
      </c>
    </row>
    <row r="96" spans="1:10" ht="14.25">
      <c r="A96" s="8">
        <v>178903</v>
      </c>
      <c r="B96" s="9" t="s">
        <v>480</v>
      </c>
      <c r="C96" s="10">
        <v>15844235</v>
      </c>
      <c r="D96" s="10">
        <v>17875680</v>
      </c>
      <c r="E96" s="10">
        <f t="shared" si="3"/>
        <v>33719915</v>
      </c>
      <c r="F96" s="11">
        <v>5125.236</v>
      </c>
      <c r="G96" s="10">
        <f t="shared" si="4"/>
        <v>6579.192645958157</v>
      </c>
      <c r="H96" s="10">
        <v>1460597514</v>
      </c>
      <c r="I96" s="10">
        <v>14718607</v>
      </c>
      <c r="J96" s="12">
        <f t="shared" si="5"/>
        <v>553</v>
      </c>
    </row>
    <row r="97" spans="1:10" ht="14.25">
      <c r="A97" s="8">
        <v>166901</v>
      </c>
      <c r="B97" s="9" t="s">
        <v>443</v>
      </c>
      <c r="C97" s="10">
        <v>10799255</v>
      </c>
      <c r="D97" s="10">
        <v>3768878</v>
      </c>
      <c r="E97" s="10">
        <f t="shared" si="3"/>
        <v>14568133</v>
      </c>
      <c r="F97" s="11">
        <v>2452.9010000000003</v>
      </c>
      <c r="G97" s="10">
        <f t="shared" si="4"/>
        <v>5939.144303011006</v>
      </c>
      <c r="H97" s="10">
        <v>349691984</v>
      </c>
      <c r="I97" s="10">
        <v>10320961</v>
      </c>
      <c r="J97" s="12">
        <f t="shared" si="5"/>
        <v>1358</v>
      </c>
    </row>
    <row r="98" spans="1:10" ht="14.25">
      <c r="A98" s="8">
        <v>116910</v>
      </c>
      <c r="B98" s="9" t="s">
        <v>332</v>
      </c>
      <c r="C98" s="10">
        <v>2475630</v>
      </c>
      <c r="D98" s="10">
        <v>936968</v>
      </c>
      <c r="E98" s="10">
        <f t="shared" si="3"/>
        <v>3412598</v>
      </c>
      <c r="F98" s="11">
        <v>572.216</v>
      </c>
      <c r="G98" s="10">
        <f t="shared" si="4"/>
        <v>5963.828344541222</v>
      </c>
      <c r="H98" s="10">
        <v>84690945</v>
      </c>
      <c r="I98" s="10">
        <v>2381051</v>
      </c>
      <c r="J98" s="12">
        <f t="shared" si="5"/>
        <v>307</v>
      </c>
    </row>
    <row r="99" spans="1:10" ht="14.25">
      <c r="A99" s="8">
        <v>234902</v>
      </c>
      <c r="B99" s="9" t="s">
        <v>612</v>
      </c>
      <c r="C99" s="10">
        <v>8997325</v>
      </c>
      <c r="D99" s="10">
        <v>7058973</v>
      </c>
      <c r="E99" s="10">
        <f t="shared" si="3"/>
        <v>16056298</v>
      </c>
      <c r="F99" s="11">
        <v>2705.801</v>
      </c>
      <c r="G99" s="10">
        <f t="shared" si="4"/>
        <v>5934.027668701431</v>
      </c>
      <c r="H99" s="10">
        <v>654793770</v>
      </c>
      <c r="I99" s="10">
        <v>8407264</v>
      </c>
      <c r="J99" s="12">
        <f t="shared" si="5"/>
        <v>656</v>
      </c>
    </row>
    <row r="100" spans="1:10" ht="14.25">
      <c r="A100" s="8">
        <v>71907</v>
      </c>
      <c r="B100" s="9" t="s">
        <v>191</v>
      </c>
      <c r="C100" s="10">
        <v>28170083</v>
      </c>
      <c r="D100" s="10">
        <v>22449909</v>
      </c>
      <c r="E100" s="10">
        <f t="shared" si="3"/>
        <v>50619992</v>
      </c>
      <c r="F100" s="11">
        <v>7760.099</v>
      </c>
      <c r="G100" s="10">
        <f t="shared" si="4"/>
        <v>6523.111625251173</v>
      </c>
      <c r="H100" s="10">
        <v>1855099918</v>
      </c>
      <c r="I100" s="10">
        <v>26516556</v>
      </c>
      <c r="J100" s="12">
        <f t="shared" si="5"/>
        <v>1953</v>
      </c>
    </row>
    <row r="101" spans="1:10" ht="14.25">
      <c r="A101" s="8">
        <v>201913</v>
      </c>
      <c r="B101" s="9" t="s">
        <v>530</v>
      </c>
      <c r="C101" s="10">
        <v>4678138</v>
      </c>
      <c r="D101" s="10">
        <v>1466829</v>
      </c>
      <c r="E101" s="10">
        <f t="shared" si="3"/>
        <v>6144967</v>
      </c>
      <c r="F101" s="11">
        <v>965.267</v>
      </c>
      <c r="G101" s="10">
        <f t="shared" si="4"/>
        <v>6366.080058678065</v>
      </c>
      <c r="H101" s="10">
        <v>119338563</v>
      </c>
      <c r="I101" s="10">
        <v>4505434</v>
      </c>
      <c r="J101" s="12">
        <f t="shared" si="5"/>
        <v>591</v>
      </c>
    </row>
    <row r="102" spans="1:10" ht="14.25">
      <c r="A102" s="8">
        <v>220917</v>
      </c>
      <c r="B102" s="9" t="s">
        <v>576</v>
      </c>
      <c r="C102" s="10">
        <v>27690176</v>
      </c>
      <c r="D102" s="10">
        <v>6824992</v>
      </c>
      <c r="E102" s="10">
        <f t="shared" si="3"/>
        <v>34515168</v>
      </c>
      <c r="F102" s="11">
        <v>5303.194</v>
      </c>
      <c r="G102" s="10">
        <f t="shared" si="4"/>
        <v>6508.373632946485</v>
      </c>
      <c r="H102" s="10">
        <v>537847551</v>
      </c>
      <c r="I102" s="10">
        <v>26651152</v>
      </c>
      <c r="J102" s="12">
        <f t="shared" si="5"/>
        <v>3619</v>
      </c>
    </row>
    <row r="103" spans="1:10" ht="14.25">
      <c r="A103" s="8">
        <v>57904</v>
      </c>
      <c r="B103" s="9" t="s">
        <v>146</v>
      </c>
      <c r="C103" s="10">
        <v>26512977</v>
      </c>
      <c r="D103" s="10">
        <v>32738761</v>
      </c>
      <c r="E103" s="10">
        <f t="shared" si="3"/>
        <v>59251738</v>
      </c>
      <c r="F103" s="11">
        <v>9727.878</v>
      </c>
      <c r="G103" s="10">
        <f t="shared" si="4"/>
        <v>6090.921164924149</v>
      </c>
      <c r="H103" s="10">
        <v>2907647170</v>
      </c>
      <c r="I103" s="10">
        <v>24332683</v>
      </c>
      <c r="J103" s="12">
        <f t="shared" si="5"/>
        <v>627</v>
      </c>
    </row>
    <row r="104" spans="1:10" ht="14.25">
      <c r="A104" s="8">
        <v>116902</v>
      </c>
      <c r="B104" s="9" t="s">
        <v>326</v>
      </c>
      <c r="C104" s="10">
        <v>3969260</v>
      </c>
      <c r="D104" s="10">
        <v>1036254</v>
      </c>
      <c r="E104" s="10">
        <f t="shared" si="3"/>
        <v>5005514</v>
      </c>
      <c r="F104" s="11">
        <v>797.09</v>
      </c>
      <c r="G104" s="10">
        <f t="shared" si="4"/>
        <v>6279.735036194156</v>
      </c>
      <c r="H104" s="10">
        <v>88285388</v>
      </c>
      <c r="I104" s="10">
        <v>3828770</v>
      </c>
      <c r="J104" s="12">
        <f t="shared" si="5"/>
        <v>520</v>
      </c>
    </row>
    <row r="105" spans="1:10" ht="14.25">
      <c r="A105" s="8">
        <v>43903</v>
      </c>
      <c r="B105" s="9" t="s">
        <v>120</v>
      </c>
      <c r="C105" s="10">
        <v>8224806</v>
      </c>
      <c r="D105" s="10">
        <v>11727020</v>
      </c>
      <c r="E105" s="10">
        <f t="shared" si="3"/>
        <v>19951826</v>
      </c>
      <c r="F105" s="11">
        <v>3085.2940000000003</v>
      </c>
      <c r="G105" s="10">
        <f t="shared" si="4"/>
        <v>6466.750332383234</v>
      </c>
      <c r="H105" s="10">
        <v>985383170</v>
      </c>
      <c r="I105" s="10">
        <v>7548987</v>
      </c>
      <c r="J105" s="12">
        <f t="shared" si="5"/>
        <v>1</v>
      </c>
    </row>
    <row r="106" spans="1:10" ht="14.25">
      <c r="A106" s="8">
        <v>210901</v>
      </c>
      <c r="B106" s="9" t="s">
        <v>549</v>
      </c>
      <c r="C106" s="10">
        <v>16764563</v>
      </c>
      <c r="D106" s="10">
        <v>6278737</v>
      </c>
      <c r="E106" s="10">
        <f t="shared" si="3"/>
        <v>23043300</v>
      </c>
      <c r="F106" s="11">
        <v>3679.89</v>
      </c>
      <c r="G106" s="10">
        <f t="shared" si="4"/>
        <v>6261.953482305178</v>
      </c>
      <c r="H106" s="10">
        <v>546662945</v>
      </c>
      <c r="I106" s="10">
        <v>16066853</v>
      </c>
      <c r="J106" s="12">
        <f t="shared" si="5"/>
        <v>1968</v>
      </c>
    </row>
    <row r="107" spans="1:10" ht="14.25">
      <c r="A107" s="8">
        <v>133901</v>
      </c>
      <c r="B107" s="9" t="s">
        <v>373</v>
      </c>
      <c r="C107" s="10">
        <v>2464426</v>
      </c>
      <c r="D107" s="10">
        <v>2911488</v>
      </c>
      <c r="E107" s="10">
        <f t="shared" si="3"/>
        <v>5375914</v>
      </c>
      <c r="F107" s="11">
        <v>902.503</v>
      </c>
      <c r="G107" s="10">
        <f t="shared" si="4"/>
        <v>5956.671612171926</v>
      </c>
      <c r="H107" s="10">
        <v>269028472</v>
      </c>
      <c r="I107" s="10">
        <v>2309728</v>
      </c>
      <c r="J107" s="12">
        <f t="shared" si="5"/>
        <v>60</v>
      </c>
    </row>
    <row r="108" spans="1:10" ht="14.25">
      <c r="A108" s="8">
        <v>145902</v>
      </c>
      <c r="B108" s="9" t="s">
        <v>393</v>
      </c>
      <c r="C108" s="10">
        <v>3235827</v>
      </c>
      <c r="D108" s="10">
        <v>3477837</v>
      </c>
      <c r="E108" s="10">
        <f t="shared" si="3"/>
        <v>6713664</v>
      </c>
      <c r="F108" s="11">
        <v>1116.124</v>
      </c>
      <c r="G108" s="10">
        <f t="shared" si="4"/>
        <v>6015.159605921923</v>
      </c>
      <c r="H108" s="10">
        <v>311128548</v>
      </c>
      <c r="I108" s="10">
        <v>3053430</v>
      </c>
      <c r="J108" s="12">
        <f t="shared" si="5"/>
        <v>142</v>
      </c>
    </row>
    <row r="109" spans="1:10" ht="14.25">
      <c r="A109" s="8">
        <v>228904</v>
      </c>
      <c r="B109" s="9" t="s">
        <v>393</v>
      </c>
      <c r="C109" s="10">
        <v>1226910</v>
      </c>
      <c r="D109" s="10">
        <v>351626</v>
      </c>
      <c r="E109" s="10">
        <f t="shared" si="3"/>
        <v>1578536</v>
      </c>
      <c r="F109" s="11">
        <v>244.85600000000002</v>
      </c>
      <c r="G109" s="10">
        <f t="shared" si="4"/>
        <v>6446.793217237886</v>
      </c>
      <c r="H109" s="10">
        <v>28424826</v>
      </c>
      <c r="I109" s="10">
        <v>1195547</v>
      </c>
      <c r="J109" s="12">
        <f t="shared" si="5"/>
        <v>155</v>
      </c>
    </row>
    <row r="110" spans="1:10" ht="14.25">
      <c r="A110" s="8">
        <v>174908</v>
      </c>
      <c r="B110" s="9" t="s">
        <v>465</v>
      </c>
      <c r="C110" s="10">
        <v>7368497</v>
      </c>
      <c r="D110" s="10">
        <v>1159243</v>
      </c>
      <c r="E110" s="10">
        <f t="shared" si="3"/>
        <v>8527740</v>
      </c>
      <c r="F110" s="11">
        <v>1523.112</v>
      </c>
      <c r="G110" s="10">
        <f t="shared" si="4"/>
        <v>5598.892267935647</v>
      </c>
      <c r="H110" s="10">
        <v>120634232</v>
      </c>
      <c r="I110" s="10">
        <v>7050910</v>
      </c>
      <c r="J110" s="12">
        <f t="shared" si="5"/>
        <v>1145</v>
      </c>
    </row>
    <row r="111" spans="1:10" ht="14.25">
      <c r="A111" s="8">
        <v>3907</v>
      </c>
      <c r="B111" s="9" t="s">
        <v>11</v>
      </c>
      <c r="C111" s="10">
        <v>10376117</v>
      </c>
      <c r="D111" s="10">
        <v>3201482</v>
      </c>
      <c r="E111" s="10">
        <f t="shared" si="3"/>
        <v>13577599</v>
      </c>
      <c r="F111" s="11">
        <v>2118.89</v>
      </c>
      <c r="G111" s="10">
        <f t="shared" si="4"/>
        <v>6407.882900952858</v>
      </c>
      <c r="H111" s="10">
        <v>259419370</v>
      </c>
      <c r="I111" s="10">
        <v>9957096</v>
      </c>
      <c r="J111" s="12">
        <f t="shared" si="5"/>
        <v>1306</v>
      </c>
    </row>
    <row r="112" spans="1:10" ht="14.25">
      <c r="A112" s="8">
        <v>101905</v>
      </c>
      <c r="B112" s="9" t="s">
        <v>258</v>
      </c>
      <c r="C112" s="10">
        <v>41586792</v>
      </c>
      <c r="D112" s="10">
        <v>32888040</v>
      </c>
      <c r="E112" s="10">
        <f t="shared" si="3"/>
        <v>74474832</v>
      </c>
      <c r="F112" s="11">
        <v>12278.234</v>
      </c>
      <c r="G112" s="10">
        <f t="shared" si="4"/>
        <v>6065.598033072182</v>
      </c>
      <c r="H112" s="10">
        <v>3051017360</v>
      </c>
      <c r="I112" s="10">
        <v>39068079</v>
      </c>
      <c r="J112" s="12">
        <f t="shared" si="5"/>
        <v>2728</v>
      </c>
    </row>
    <row r="113" spans="1:10" ht="14.25">
      <c r="A113" s="8">
        <v>212909</v>
      </c>
      <c r="B113" s="9" t="s">
        <v>559</v>
      </c>
      <c r="C113" s="10">
        <v>17120368</v>
      </c>
      <c r="D113" s="10">
        <v>12881625</v>
      </c>
      <c r="E113" s="10">
        <f t="shared" si="3"/>
        <v>30001993</v>
      </c>
      <c r="F113" s="11">
        <v>4806.258</v>
      </c>
      <c r="G113" s="10">
        <f t="shared" si="4"/>
        <v>6242.276839903309</v>
      </c>
      <c r="H113" s="10">
        <v>1132458903</v>
      </c>
      <c r="I113" s="10">
        <v>16140230</v>
      </c>
      <c r="J113" s="12">
        <f t="shared" si="5"/>
        <v>1261</v>
      </c>
    </row>
    <row r="114" spans="1:10" ht="14.25">
      <c r="A114" s="8">
        <v>225906</v>
      </c>
      <c r="B114" s="9" t="s">
        <v>559</v>
      </c>
      <c r="C114" s="10">
        <v>7658478</v>
      </c>
      <c r="D114" s="10">
        <v>1265748</v>
      </c>
      <c r="E114" s="10">
        <f t="shared" si="3"/>
        <v>8924226</v>
      </c>
      <c r="F114" s="11">
        <v>1460.189</v>
      </c>
      <c r="G114" s="10">
        <f t="shared" si="4"/>
        <v>6111.692390505612</v>
      </c>
      <c r="H114" s="10">
        <v>115950858</v>
      </c>
      <c r="I114" s="10">
        <v>7363794</v>
      </c>
      <c r="J114" s="12">
        <f t="shared" si="5"/>
        <v>1097</v>
      </c>
    </row>
    <row r="115" spans="1:10" ht="14.25">
      <c r="A115" s="8">
        <v>7901</v>
      </c>
      <c r="B115" s="9" t="s">
        <v>16</v>
      </c>
      <c r="C115" s="10">
        <v>2239980</v>
      </c>
      <c r="D115" s="10">
        <v>2681788</v>
      </c>
      <c r="E115" s="10">
        <f t="shared" si="3"/>
        <v>4921768</v>
      </c>
      <c r="F115" s="11">
        <v>791.6560000000001</v>
      </c>
      <c r="G115" s="10">
        <f t="shared" si="4"/>
        <v>6217.053871883747</v>
      </c>
      <c r="H115" s="10">
        <v>234979828</v>
      </c>
      <c r="I115" s="10">
        <v>2107571</v>
      </c>
      <c r="J115" s="12">
        <f t="shared" si="5"/>
        <v>56</v>
      </c>
    </row>
    <row r="116" spans="1:10" ht="14.25">
      <c r="A116" s="8">
        <v>206903</v>
      </c>
      <c r="B116" s="9" t="s">
        <v>545</v>
      </c>
      <c r="C116" s="10">
        <v>950208</v>
      </c>
      <c r="D116" s="10">
        <v>601565</v>
      </c>
      <c r="E116" s="10">
        <f t="shared" si="3"/>
        <v>1551773</v>
      </c>
      <c r="F116" s="11">
        <v>242.18900000000002</v>
      </c>
      <c r="G116" s="10">
        <f t="shared" si="4"/>
        <v>6407.2810903880845</v>
      </c>
      <c r="H116" s="10">
        <v>48542086</v>
      </c>
      <c r="I116" s="10">
        <v>915327</v>
      </c>
      <c r="J116" s="12">
        <f t="shared" si="5"/>
        <v>90</v>
      </c>
    </row>
    <row r="117" spans="1:10" ht="14.25">
      <c r="A117" s="8">
        <v>229906</v>
      </c>
      <c r="B117" s="9" t="s">
        <v>602</v>
      </c>
      <c r="C117" s="10">
        <v>936459</v>
      </c>
      <c r="D117" s="10">
        <v>722520</v>
      </c>
      <c r="E117" s="10">
        <f t="shared" si="3"/>
        <v>1658979</v>
      </c>
      <c r="F117" s="11">
        <v>283.74</v>
      </c>
      <c r="G117" s="10">
        <f t="shared" si="4"/>
        <v>5846.8280820469445</v>
      </c>
      <c r="H117" s="10">
        <v>68074850</v>
      </c>
      <c r="I117" s="10">
        <v>884960</v>
      </c>
      <c r="J117" s="12">
        <f t="shared" si="5"/>
        <v>70</v>
      </c>
    </row>
    <row r="118" spans="1:10" ht="14.25">
      <c r="A118" s="8">
        <v>38901</v>
      </c>
      <c r="B118" s="9" t="s">
        <v>111</v>
      </c>
      <c r="C118" s="10">
        <v>5423276</v>
      </c>
      <c r="D118" s="10">
        <v>4292493</v>
      </c>
      <c r="E118" s="10">
        <f t="shared" si="3"/>
        <v>9715769</v>
      </c>
      <c r="F118" s="11">
        <v>1692.486</v>
      </c>
      <c r="G118" s="10">
        <f t="shared" si="4"/>
        <v>5740.531384011448</v>
      </c>
      <c r="H118" s="10">
        <v>405059754</v>
      </c>
      <c r="I118" s="10">
        <v>5116845</v>
      </c>
      <c r="J118" s="12">
        <f t="shared" si="5"/>
        <v>424</v>
      </c>
    </row>
    <row r="119" spans="1:10" ht="14.25">
      <c r="A119" s="8">
        <v>73901</v>
      </c>
      <c r="B119" s="9" t="s">
        <v>197</v>
      </c>
      <c r="C119" s="10">
        <v>4234729</v>
      </c>
      <c r="D119" s="10">
        <v>669000</v>
      </c>
      <c r="E119" s="10">
        <f t="shared" si="3"/>
        <v>4903729</v>
      </c>
      <c r="F119" s="11">
        <v>837.6890000000001</v>
      </c>
      <c r="G119" s="10">
        <f t="shared" si="4"/>
        <v>5853.877751767063</v>
      </c>
      <c r="H119" s="10">
        <v>60647495</v>
      </c>
      <c r="I119" s="10">
        <v>4098522</v>
      </c>
      <c r="J119" s="12">
        <f t="shared" si="5"/>
        <v>647</v>
      </c>
    </row>
    <row r="120" spans="1:10" ht="14.25">
      <c r="A120" s="8">
        <v>161920</v>
      </c>
      <c r="B120" s="9" t="s">
        <v>431</v>
      </c>
      <c r="C120" s="10">
        <v>12447471</v>
      </c>
      <c r="D120" s="10">
        <v>7735784</v>
      </c>
      <c r="E120" s="10">
        <f t="shared" si="3"/>
        <v>20183255</v>
      </c>
      <c r="F120" s="11">
        <v>3404.6130000000003</v>
      </c>
      <c r="G120" s="10">
        <f t="shared" si="4"/>
        <v>5928.208286815564</v>
      </c>
      <c r="H120" s="10">
        <v>722175605</v>
      </c>
      <c r="I120" s="10">
        <v>11699071</v>
      </c>
      <c r="J120" s="12">
        <f t="shared" si="5"/>
        <v>1144</v>
      </c>
    </row>
    <row r="121" spans="1:10" ht="14.25">
      <c r="A121" s="8">
        <v>174901</v>
      </c>
      <c r="B121" s="9" t="s">
        <v>460</v>
      </c>
      <c r="C121" s="10">
        <v>2611080</v>
      </c>
      <c r="D121" s="10">
        <v>1314901</v>
      </c>
      <c r="E121" s="10">
        <f t="shared" si="3"/>
        <v>3925981</v>
      </c>
      <c r="F121" s="11">
        <v>629.297</v>
      </c>
      <c r="G121" s="10">
        <f t="shared" si="4"/>
        <v>6238.677444831295</v>
      </c>
      <c r="H121" s="10">
        <v>110014124</v>
      </c>
      <c r="I121" s="10">
        <v>2506854</v>
      </c>
      <c r="J121" s="12">
        <f t="shared" si="5"/>
        <v>284</v>
      </c>
    </row>
    <row r="122" spans="1:10" ht="14.25">
      <c r="A122" s="8">
        <v>226901</v>
      </c>
      <c r="B122" s="9" t="s">
        <v>588</v>
      </c>
      <c r="C122" s="10">
        <v>2686475</v>
      </c>
      <c r="D122" s="10">
        <v>2951177</v>
      </c>
      <c r="E122" s="10">
        <f t="shared" si="3"/>
        <v>5637652</v>
      </c>
      <c r="F122" s="11">
        <v>863.282</v>
      </c>
      <c r="G122" s="10">
        <f t="shared" si="4"/>
        <v>6530.487140934249</v>
      </c>
      <c r="H122" s="10">
        <v>237313668</v>
      </c>
      <c r="I122" s="10">
        <v>2549580</v>
      </c>
      <c r="J122" s="12">
        <f t="shared" si="5"/>
        <v>120</v>
      </c>
    </row>
    <row r="123" spans="1:10" ht="14.25">
      <c r="A123" s="8">
        <v>243906</v>
      </c>
      <c r="B123" s="9" t="s">
        <v>633</v>
      </c>
      <c r="C123" s="10">
        <v>7604323</v>
      </c>
      <c r="D123" s="10">
        <v>2232377</v>
      </c>
      <c r="E123" s="10">
        <f t="shared" si="3"/>
        <v>9836700</v>
      </c>
      <c r="F123" s="11">
        <v>1549.2040000000002</v>
      </c>
      <c r="G123" s="10">
        <f t="shared" si="4"/>
        <v>6349.518849680222</v>
      </c>
      <c r="H123" s="10">
        <v>180843764</v>
      </c>
      <c r="I123" s="10">
        <v>7334048</v>
      </c>
      <c r="J123" s="12">
        <f t="shared" si="5"/>
        <v>983</v>
      </c>
    </row>
    <row r="124" spans="1:10" ht="14.25">
      <c r="A124" s="8">
        <v>65901</v>
      </c>
      <c r="B124" s="9" t="s">
        <v>166</v>
      </c>
      <c r="C124" s="10">
        <v>3424897</v>
      </c>
      <c r="D124" s="10">
        <v>1818530</v>
      </c>
      <c r="E124" s="10">
        <f t="shared" si="3"/>
        <v>5243427</v>
      </c>
      <c r="F124" s="11">
        <v>809.813</v>
      </c>
      <c r="G124" s="10">
        <f t="shared" si="4"/>
        <v>6474.861480366455</v>
      </c>
      <c r="H124" s="10">
        <v>145788357</v>
      </c>
      <c r="I124" s="10">
        <v>3299792</v>
      </c>
      <c r="J124" s="12">
        <f t="shared" si="5"/>
        <v>353</v>
      </c>
    </row>
    <row r="125" spans="1:10" ht="14.25">
      <c r="A125" s="8">
        <v>194904</v>
      </c>
      <c r="B125" s="9" t="s">
        <v>515</v>
      </c>
      <c r="C125" s="10">
        <v>3097353</v>
      </c>
      <c r="D125" s="10">
        <v>2169216</v>
      </c>
      <c r="E125" s="10">
        <f t="shared" si="3"/>
        <v>5266569</v>
      </c>
      <c r="F125" s="11">
        <v>881.4390000000001</v>
      </c>
      <c r="G125" s="10">
        <f t="shared" si="4"/>
        <v>5974.967070892029</v>
      </c>
      <c r="H125" s="10">
        <v>198343296</v>
      </c>
      <c r="I125" s="10">
        <v>2968976</v>
      </c>
      <c r="J125" s="12">
        <f t="shared" si="5"/>
        <v>260</v>
      </c>
    </row>
    <row r="126" spans="1:10" ht="14.25">
      <c r="A126" s="8">
        <v>6902</v>
      </c>
      <c r="B126" s="9" t="s">
        <v>15</v>
      </c>
      <c r="C126" s="10">
        <v>1921971</v>
      </c>
      <c r="D126" s="10">
        <v>1786333</v>
      </c>
      <c r="E126" s="10">
        <f t="shared" si="3"/>
        <v>3708304</v>
      </c>
      <c r="F126" s="11">
        <v>610.941</v>
      </c>
      <c r="G126" s="10">
        <f t="shared" si="4"/>
        <v>6069.823436305634</v>
      </c>
      <c r="H126" s="10">
        <v>159464915</v>
      </c>
      <c r="I126" s="10">
        <v>1829893</v>
      </c>
      <c r="J126" s="12">
        <f t="shared" si="5"/>
        <v>111</v>
      </c>
    </row>
    <row r="127" spans="1:10" ht="14.25">
      <c r="A127" s="8">
        <v>126903</v>
      </c>
      <c r="B127" s="9" t="s">
        <v>354</v>
      </c>
      <c r="C127" s="10">
        <v>24830078</v>
      </c>
      <c r="D127" s="10">
        <v>29466407</v>
      </c>
      <c r="E127" s="10">
        <f t="shared" si="3"/>
        <v>54296485</v>
      </c>
      <c r="F127" s="11">
        <v>8245.161</v>
      </c>
      <c r="G127" s="10">
        <f t="shared" si="4"/>
        <v>6585.254672407246</v>
      </c>
      <c r="H127" s="10">
        <v>2389950850</v>
      </c>
      <c r="I127" s="10">
        <v>23079372</v>
      </c>
      <c r="J127" s="12">
        <f t="shared" si="5"/>
        <v>764</v>
      </c>
    </row>
    <row r="128" spans="1:10" ht="14.25">
      <c r="A128" s="8">
        <v>146901</v>
      </c>
      <c r="B128" s="9" t="s">
        <v>394</v>
      </c>
      <c r="C128" s="10">
        <v>25299849</v>
      </c>
      <c r="D128" s="10">
        <v>10382880</v>
      </c>
      <c r="E128" s="10">
        <f t="shared" si="3"/>
        <v>35682729</v>
      </c>
      <c r="F128" s="11">
        <v>6114.405000000001</v>
      </c>
      <c r="G128" s="10">
        <f t="shared" si="4"/>
        <v>5835.846496919978</v>
      </c>
      <c r="H128" s="10">
        <v>1070246114</v>
      </c>
      <c r="I128" s="10">
        <v>24085684</v>
      </c>
      <c r="J128" s="12">
        <f t="shared" si="5"/>
        <v>2764</v>
      </c>
    </row>
    <row r="129" spans="1:10" ht="14.25">
      <c r="A129" s="8">
        <v>71901</v>
      </c>
      <c r="B129" s="9" t="s">
        <v>185</v>
      </c>
      <c r="C129" s="10">
        <v>77617718</v>
      </c>
      <c r="D129" s="10">
        <v>11961720</v>
      </c>
      <c r="E129" s="10">
        <f t="shared" si="3"/>
        <v>89579438</v>
      </c>
      <c r="F129" s="11">
        <v>14991.593</v>
      </c>
      <c r="G129" s="10">
        <f t="shared" si="4"/>
        <v>5975.311496249931</v>
      </c>
      <c r="H129" s="10">
        <v>1058830350</v>
      </c>
      <c r="I129" s="10">
        <v>74497760</v>
      </c>
      <c r="J129" s="12">
        <f t="shared" si="5"/>
        <v>11677</v>
      </c>
    </row>
    <row r="130" spans="1:10" ht="14.25">
      <c r="A130" s="8">
        <v>30902</v>
      </c>
      <c r="B130" s="9" t="s">
        <v>83</v>
      </c>
      <c r="C130" s="10">
        <v>6204834</v>
      </c>
      <c r="D130" s="10">
        <v>5596696</v>
      </c>
      <c r="E130" s="10">
        <f t="shared" si="3"/>
        <v>11801530</v>
      </c>
      <c r="F130" s="11">
        <v>2000.539</v>
      </c>
      <c r="G130" s="10">
        <f t="shared" si="4"/>
        <v>5899.175172291068</v>
      </c>
      <c r="H130" s="10">
        <v>507931675</v>
      </c>
      <c r="I130" s="10">
        <v>5812595</v>
      </c>
      <c r="J130" s="12">
        <f t="shared" si="5"/>
        <v>410</v>
      </c>
    </row>
    <row r="131" spans="1:10" ht="14.25">
      <c r="A131" s="8">
        <v>114902</v>
      </c>
      <c r="B131" s="9" t="s">
        <v>322</v>
      </c>
      <c r="C131" s="10">
        <v>4738904</v>
      </c>
      <c r="D131" s="10">
        <v>3397925</v>
      </c>
      <c r="E131" s="10">
        <f t="shared" si="3"/>
        <v>8136829</v>
      </c>
      <c r="F131" s="11">
        <v>1402.7140000000002</v>
      </c>
      <c r="G131" s="10">
        <f t="shared" si="4"/>
        <v>5800.775496644362</v>
      </c>
      <c r="H131" s="10">
        <v>315227068</v>
      </c>
      <c r="I131" s="10">
        <v>4497695</v>
      </c>
      <c r="J131" s="12">
        <f t="shared" si="5"/>
        <v>416</v>
      </c>
    </row>
    <row r="132" spans="1:10" ht="14.25">
      <c r="A132" s="8">
        <v>42901</v>
      </c>
      <c r="B132" s="9" t="s">
        <v>117</v>
      </c>
      <c r="C132" s="10">
        <v>6783415</v>
      </c>
      <c r="D132" s="10">
        <v>2205703</v>
      </c>
      <c r="E132" s="10">
        <f t="shared" si="3"/>
        <v>8989118</v>
      </c>
      <c r="F132" s="11">
        <v>1415.9180000000001</v>
      </c>
      <c r="G132" s="10">
        <f t="shared" si="4"/>
        <v>6348.61482091477</v>
      </c>
      <c r="H132" s="10">
        <v>178285090</v>
      </c>
      <c r="I132" s="10">
        <v>6553445</v>
      </c>
      <c r="J132" s="12">
        <f t="shared" si="5"/>
        <v>857</v>
      </c>
    </row>
    <row r="133" spans="1:10" ht="14.25">
      <c r="A133" s="8">
        <v>91902</v>
      </c>
      <c r="B133" s="9" t="s">
        <v>224</v>
      </c>
      <c r="C133" s="10">
        <v>3454018</v>
      </c>
      <c r="D133" s="10">
        <v>1796841</v>
      </c>
      <c r="E133" s="10">
        <f aca="true" t="shared" si="6" ref="E133:E196">C133+D133</f>
        <v>5250859</v>
      </c>
      <c r="F133" s="11">
        <v>832.6840000000001</v>
      </c>
      <c r="G133" s="10">
        <f aca="true" t="shared" si="7" ref="G133:G196">E133/F133</f>
        <v>6305.9443918701445</v>
      </c>
      <c r="H133" s="10">
        <v>152327428</v>
      </c>
      <c r="I133" s="10">
        <v>3305620</v>
      </c>
      <c r="J133" s="12">
        <f t="shared" si="5"/>
        <v>355</v>
      </c>
    </row>
    <row r="134" spans="1:10" ht="14.25">
      <c r="A134" s="8">
        <v>229901</v>
      </c>
      <c r="B134" s="9" t="s">
        <v>598</v>
      </c>
      <c r="C134" s="10">
        <v>3110239</v>
      </c>
      <c r="D134" s="10">
        <v>1257720</v>
      </c>
      <c r="E134" s="10">
        <f t="shared" si="6"/>
        <v>4367959</v>
      </c>
      <c r="F134" s="11">
        <v>754.952</v>
      </c>
      <c r="G134" s="10">
        <f t="shared" si="7"/>
        <v>5785.743994320169</v>
      </c>
      <c r="H134" s="10">
        <v>119678172</v>
      </c>
      <c r="I134" s="10">
        <v>2987390</v>
      </c>
      <c r="J134" s="12">
        <f t="shared" si="5"/>
        <v>380</v>
      </c>
    </row>
    <row r="135" spans="1:10" ht="14.25">
      <c r="A135" s="8">
        <v>168901</v>
      </c>
      <c r="B135" s="9" t="s">
        <v>451</v>
      </c>
      <c r="C135" s="10">
        <v>5438059</v>
      </c>
      <c r="D135" s="10">
        <v>4585697</v>
      </c>
      <c r="E135" s="10">
        <f t="shared" si="6"/>
        <v>10023756</v>
      </c>
      <c r="F135" s="11">
        <v>1575.467</v>
      </c>
      <c r="G135" s="10">
        <f t="shared" si="7"/>
        <v>6362.403020818589</v>
      </c>
      <c r="H135" s="10">
        <v>381943205</v>
      </c>
      <c r="I135" s="10">
        <v>5179730</v>
      </c>
      <c r="J135" s="12">
        <f t="shared" si="5"/>
        <v>380</v>
      </c>
    </row>
    <row r="136" spans="1:10" ht="14.25">
      <c r="A136" s="8">
        <v>20907</v>
      </c>
      <c r="B136" s="9" t="s">
        <v>66</v>
      </c>
      <c r="C136" s="10">
        <v>11886158</v>
      </c>
      <c r="D136" s="10">
        <v>10752868</v>
      </c>
      <c r="E136" s="10">
        <f t="shared" si="6"/>
        <v>22639026</v>
      </c>
      <c r="F136" s="11">
        <v>4051.6330000000003</v>
      </c>
      <c r="G136" s="10">
        <f t="shared" si="7"/>
        <v>5587.629975370424</v>
      </c>
      <c r="H136" s="10">
        <v>1149814907</v>
      </c>
      <c r="I136" s="10">
        <v>11046861</v>
      </c>
      <c r="J136" s="12">
        <f aca="true" t="shared" si="8" ref="J136:J199">ROUNDDOWN(MIN(F136-(H136/319500),I136/G136),0)</f>
        <v>452</v>
      </c>
    </row>
    <row r="137" spans="1:10" ht="14.25">
      <c r="A137" s="8">
        <v>47901</v>
      </c>
      <c r="B137" s="9" t="s">
        <v>128</v>
      </c>
      <c r="C137" s="10">
        <v>8308383</v>
      </c>
      <c r="D137" s="10">
        <v>3625074</v>
      </c>
      <c r="E137" s="10">
        <f t="shared" si="6"/>
        <v>11933457</v>
      </c>
      <c r="F137" s="11">
        <v>1885.9</v>
      </c>
      <c r="G137" s="10">
        <f t="shared" si="7"/>
        <v>6327.725224030966</v>
      </c>
      <c r="H137" s="10">
        <v>301058141</v>
      </c>
      <c r="I137" s="10">
        <v>7968606</v>
      </c>
      <c r="J137" s="12">
        <f t="shared" si="8"/>
        <v>943</v>
      </c>
    </row>
    <row r="138" spans="1:10" ht="14.25">
      <c r="A138" s="8">
        <v>116903</v>
      </c>
      <c r="B138" s="9" t="s">
        <v>327</v>
      </c>
      <c r="C138" s="10">
        <v>8891059</v>
      </c>
      <c r="D138" s="10">
        <v>4989312</v>
      </c>
      <c r="E138" s="10">
        <f t="shared" si="6"/>
        <v>13880371</v>
      </c>
      <c r="F138" s="11">
        <v>2151.565</v>
      </c>
      <c r="G138" s="10">
        <f t="shared" si="7"/>
        <v>6451.29057221139</v>
      </c>
      <c r="H138" s="10">
        <v>403891798</v>
      </c>
      <c r="I138" s="10">
        <v>8464095</v>
      </c>
      <c r="J138" s="12">
        <f t="shared" si="8"/>
        <v>887</v>
      </c>
    </row>
    <row r="139" spans="1:10" ht="14.25">
      <c r="A139" s="8">
        <v>43918</v>
      </c>
      <c r="B139" s="9" t="s">
        <v>126</v>
      </c>
      <c r="C139" s="10">
        <v>9530480</v>
      </c>
      <c r="D139" s="10">
        <v>7717584</v>
      </c>
      <c r="E139" s="10">
        <f t="shared" si="6"/>
        <v>17248064</v>
      </c>
      <c r="F139" s="11">
        <v>2711.163</v>
      </c>
      <c r="G139" s="10">
        <f t="shared" si="7"/>
        <v>6361.869057670085</v>
      </c>
      <c r="H139" s="10">
        <v>661272280</v>
      </c>
      <c r="I139" s="10">
        <v>8960487</v>
      </c>
      <c r="J139" s="12">
        <f t="shared" si="8"/>
        <v>641</v>
      </c>
    </row>
    <row r="140" spans="1:10" ht="14.25">
      <c r="A140" s="8">
        <v>112908</v>
      </c>
      <c r="B140" s="9" t="s">
        <v>315</v>
      </c>
      <c r="C140" s="10">
        <v>5213874</v>
      </c>
      <c r="D140" s="10">
        <v>1497358</v>
      </c>
      <c r="E140" s="10">
        <f t="shared" si="6"/>
        <v>6711232</v>
      </c>
      <c r="F140" s="11">
        <v>1147.381</v>
      </c>
      <c r="G140" s="10">
        <f t="shared" si="7"/>
        <v>5849.174772808683</v>
      </c>
      <c r="H140" s="10">
        <v>141730964</v>
      </c>
      <c r="I140" s="10">
        <v>5011454</v>
      </c>
      <c r="J140" s="12">
        <f t="shared" si="8"/>
        <v>703</v>
      </c>
    </row>
    <row r="141" spans="1:10" ht="14.25">
      <c r="A141" s="8">
        <v>161921</v>
      </c>
      <c r="B141" s="9" t="s">
        <v>432</v>
      </c>
      <c r="C141" s="10">
        <v>11427286</v>
      </c>
      <c r="D141" s="10">
        <v>6609720</v>
      </c>
      <c r="E141" s="10">
        <f t="shared" si="6"/>
        <v>18037006</v>
      </c>
      <c r="F141" s="11">
        <v>3065.2110000000002</v>
      </c>
      <c r="G141" s="10">
        <f t="shared" si="7"/>
        <v>5884.425574617864</v>
      </c>
      <c r="H141" s="10">
        <v>610270469</v>
      </c>
      <c r="I141" s="10">
        <v>10802244</v>
      </c>
      <c r="J141" s="12">
        <f t="shared" si="8"/>
        <v>1155</v>
      </c>
    </row>
    <row r="142" spans="1:10" ht="14.25">
      <c r="A142" s="8">
        <v>147901</v>
      </c>
      <c r="B142" s="9" t="s">
        <v>398</v>
      </c>
      <c r="C142" s="10">
        <v>2743650</v>
      </c>
      <c r="D142" s="10">
        <v>419597</v>
      </c>
      <c r="E142" s="10">
        <f t="shared" si="6"/>
        <v>3163247</v>
      </c>
      <c r="F142" s="11">
        <v>550.575</v>
      </c>
      <c r="G142" s="10">
        <f t="shared" si="7"/>
        <v>5745.351677791399</v>
      </c>
      <c r="H142" s="10">
        <v>38482238</v>
      </c>
      <c r="I142" s="10">
        <v>2660111</v>
      </c>
      <c r="J142" s="12">
        <f t="shared" si="8"/>
        <v>430</v>
      </c>
    </row>
    <row r="143" spans="1:10" ht="14.25">
      <c r="A143" s="8">
        <v>60902</v>
      </c>
      <c r="B143" s="9" t="s">
        <v>157</v>
      </c>
      <c r="C143" s="10">
        <v>5614253</v>
      </c>
      <c r="D143" s="10">
        <v>2037409</v>
      </c>
      <c r="E143" s="10">
        <f t="shared" si="6"/>
        <v>7651662</v>
      </c>
      <c r="F143" s="11">
        <v>1231.1960000000001</v>
      </c>
      <c r="G143" s="10">
        <f t="shared" si="7"/>
        <v>6214.820386031143</v>
      </c>
      <c r="H143" s="10">
        <v>177932423</v>
      </c>
      <c r="I143" s="10">
        <v>5398087</v>
      </c>
      <c r="J143" s="12">
        <f t="shared" si="8"/>
        <v>674</v>
      </c>
    </row>
    <row r="144" spans="1:10" ht="14.25">
      <c r="A144" s="8">
        <v>50910</v>
      </c>
      <c r="B144" s="9" t="s">
        <v>142</v>
      </c>
      <c r="C144" s="10">
        <v>41490483</v>
      </c>
      <c r="D144" s="10">
        <v>14557540</v>
      </c>
      <c r="E144" s="10">
        <f t="shared" si="6"/>
        <v>56048023</v>
      </c>
      <c r="F144" s="11">
        <v>9312.194000000001</v>
      </c>
      <c r="G144" s="10">
        <f t="shared" si="7"/>
        <v>6018.777422377583</v>
      </c>
      <c r="H144" s="10">
        <v>1326649618</v>
      </c>
      <c r="I144" s="10">
        <v>39375552</v>
      </c>
      <c r="J144" s="12">
        <f t="shared" si="8"/>
        <v>5159</v>
      </c>
    </row>
    <row r="145" spans="1:10" ht="14.25">
      <c r="A145" s="8">
        <v>187904</v>
      </c>
      <c r="B145" s="9" t="s">
        <v>506</v>
      </c>
      <c r="C145" s="10">
        <v>4693908</v>
      </c>
      <c r="D145" s="10">
        <v>3880200</v>
      </c>
      <c r="E145" s="10">
        <f t="shared" si="6"/>
        <v>8574108</v>
      </c>
      <c r="F145" s="11">
        <v>1458.7440000000001</v>
      </c>
      <c r="G145" s="10">
        <f t="shared" si="7"/>
        <v>5877.73317319557</v>
      </c>
      <c r="H145" s="10">
        <v>368051109</v>
      </c>
      <c r="I145" s="10">
        <v>4449864</v>
      </c>
      <c r="J145" s="12">
        <f t="shared" si="8"/>
        <v>306</v>
      </c>
    </row>
    <row r="146" spans="1:10" ht="14.25">
      <c r="A146" s="8">
        <v>175903</v>
      </c>
      <c r="B146" s="9" t="s">
        <v>470</v>
      </c>
      <c r="C146" s="10">
        <v>27769024</v>
      </c>
      <c r="D146" s="10">
        <v>15852741</v>
      </c>
      <c r="E146" s="10">
        <f t="shared" si="6"/>
        <v>43621765</v>
      </c>
      <c r="F146" s="11">
        <v>7301.657</v>
      </c>
      <c r="G146" s="10">
        <f t="shared" si="7"/>
        <v>5974.228178617538</v>
      </c>
      <c r="H146" s="10">
        <v>1457842730</v>
      </c>
      <c r="I146" s="10">
        <v>26219619</v>
      </c>
      <c r="J146" s="12">
        <f t="shared" si="8"/>
        <v>2738</v>
      </c>
    </row>
    <row r="147" spans="1:10" ht="14.25">
      <c r="A147" s="8">
        <v>95902</v>
      </c>
      <c r="B147" s="9" t="s">
        <v>241</v>
      </c>
      <c r="C147" s="10">
        <v>1194185</v>
      </c>
      <c r="D147" s="10">
        <v>427715</v>
      </c>
      <c r="E147" s="10">
        <f t="shared" si="6"/>
        <v>1621900</v>
      </c>
      <c r="F147" s="11">
        <v>255.012</v>
      </c>
      <c r="G147" s="10">
        <f t="shared" si="7"/>
        <v>6360.092858375292</v>
      </c>
      <c r="H147" s="10">
        <v>36625681</v>
      </c>
      <c r="I147" s="10">
        <v>1167593</v>
      </c>
      <c r="J147" s="12">
        <f t="shared" si="8"/>
        <v>140</v>
      </c>
    </row>
    <row r="148" spans="1:10" ht="14.25">
      <c r="A148" s="8">
        <v>246914</v>
      </c>
      <c r="B148" s="9" t="s">
        <v>646</v>
      </c>
      <c r="C148" s="10">
        <v>789576</v>
      </c>
      <c r="D148" s="10">
        <v>655311</v>
      </c>
      <c r="E148" s="10">
        <f t="shared" si="6"/>
        <v>1444887</v>
      </c>
      <c r="F148" s="11">
        <v>254.22</v>
      </c>
      <c r="G148" s="10">
        <f t="shared" si="7"/>
        <v>5683.608685390606</v>
      </c>
      <c r="H148" s="10">
        <v>64256490</v>
      </c>
      <c r="I148" s="10">
        <v>757001</v>
      </c>
      <c r="J148" s="12">
        <f t="shared" si="8"/>
        <v>53</v>
      </c>
    </row>
    <row r="149" spans="1:10" ht="14.25">
      <c r="A149" s="8">
        <v>109903</v>
      </c>
      <c r="B149" s="9" t="s">
        <v>295</v>
      </c>
      <c r="C149" s="10">
        <v>2115787</v>
      </c>
      <c r="D149" s="10">
        <v>944322</v>
      </c>
      <c r="E149" s="10">
        <f t="shared" si="6"/>
        <v>3060109</v>
      </c>
      <c r="F149" s="11">
        <v>471.80600000000004</v>
      </c>
      <c r="G149" s="10">
        <f t="shared" si="7"/>
        <v>6485.947614061712</v>
      </c>
      <c r="H149" s="10">
        <v>76739983</v>
      </c>
      <c r="I149" s="10">
        <v>2035438</v>
      </c>
      <c r="J149" s="12">
        <f t="shared" si="8"/>
        <v>231</v>
      </c>
    </row>
    <row r="150" spans="1:10" ht="14.25">
      <c r="A150" s="8">
        <v>129901</v>
      </c>
      <c r="B150" s="9" t="s">
        <v>366</v>
      </c>
      <c r="C150" s="10">
        <v>21668968</v>
      </c>
      <c r="D150" s="10">
        <v>6620424</v>
      </c>
      <c r="E150" s="10">
        <f t="shared" si="6"/>
        <v>28289392</v>
      </c>
      <c r="F150" s="11">
        <v>4893.17</v>
      </c>
      <c r="G150" s="10">
        <f t="shared" si="7"/>
        <v>5781.4038751974695</v>
      </c>
      <c r="H150" s="10">
        <v>640174907</v>
      </c>
      <c r="I150" s="10">
        <v>20643511</v>
      </c>
      <c r="J150" s="12">
        <f t="shared" si="8"/>
        <v>2889</v>
      </c>
    </row>
    <row r="151" spans="1:10" ht="14.25">
      <c r="A151" s="8">
        <v>18908</v>
      </c>
      <c r="B151" s="9" t="s">
        <v>49</v>
      </c>
      <c r="C151" s="10">
        <v>649654</v>
      </c>
      <c r="D151" s="10">
        <v>843685</v>
      </c>
      <c r="E151" s="10">
        <f t="shared" si="6"/>
        <v>1493339</v>
      </c>
      <c r="F151" s="11">
        <v>244.866</v>
      </c>
      <c r="G151" s="10">
        <f t="shared" si="7"/>
        <v>6098.596783546919</v>
      </c>
      <c r="H151" s="10">
        <v>76361512</v>
      </c>
      <c r="I151" s="10">
        <v>616713</v>
      </c>
      <c r="J151" s="12">
        <f t="shared" si="8"/>
        <v>5</v>
      </c>
    </row>
    <row r="152" spans="1:10" ht="14.25">
      <c r="A152" s="8">
        <v>161901</v>
      </c>
      <c r="B152" s="9" t="s">
        <v>421</v>
      </c>
      <c r="C152" s="10">
        <v>3231479</v>
      </c>
      <c r="D152" s="10">
        <v>2104654</v>
      </c>
      <c r="E152" s="10">
        <f t="shared" si="6"/>
        <v>5336133</v>
      </c>
      <c r="F152" s="11">
        <v>823.966</v>
      </c>
      <c r="G152" s="10">
        <f t="shared" si="7"/>
        <v>6476.156783168238</v>
      </c>
      <c r="H152" s="10">
        <v>166673001</v>
      </c>
      <c r="I152" s="10">
        <v>3074592</v>
      </c>
      <c r="J152" s="12">
        <f t="shared" si="8"/>
        <v>302</v>
      </c>
    </row>
    <row r="153" spans="1:10" ht="14.25">
      <c r="A153" s="8">
        <v>113901</v>
      </c>
      <c r="B153" s="9" t="s">
        <v>318</v>
      </c>
      <c r="C153" s="10">
        <v>6611039</v>
      </c>
      <c r="D153" s="10">
        <v>4740141</v>
      </c>
      <c r="E153" s="10">
        <f t="shared" si="6"/>
        <v>11351180</v>
      </c>
      <c r="F153" s="11">
        <v>1911.88</v>
      </c>
      <c r="G153" s="10">
        <f t="shared" si="7"/>
        <v>5937.182249932004</v>
      </c>
      <c r="H153" s="10">
        <v>446540630</v>
      </c>
      <c r="I153" s="10">
        <v>6268329</v>
      </c>
      <c r="J153" s="12">
        <f t="shared" si="8"/>
        <v>514</v>
      </c>
    </row>
    <row r="154" spans="1:10" ht="14.25">
      <c r="A154" s="8">
        <v>101906</v>
      </c>
      <c r="B154" s="9" t="s">
        <v>259</v>
      </c>
      <c r="C154" s="10">
        <v>28750131</v>
      </c>
      <c r="D154" s="10">
        <v>22230481</v>
      </c>
      <c r="E154" s="10">
        <f t="shared" si="6"/>
        <v>50980612</v>
      </c>
      <c r="F154" s="11">
        <v>7510.851000000001</v>
      </c>
      <c r="G154" s="10">
        <f t="shared" si="7"/>
        <v>6787.594641406146</v>
      </c>
      <c r="H154" s="10">
        <v>1726024240</v>
      </c>
      <c r="I154" s="10">
        <v>27134342</v>
      </c>
      <c r="J154" s="12">
        <f t="shared" si="8"/>
        <v>2108</v>
      </c>
    </row>
    <row r="155" spans="1:10" ht="14.25">
      <c r="A155" s="8">
        <v>54901</v>
      </c>
      <c r="B155" s="9" t="s">
        <v>143</v>
      </c>
      <c r="C155" s="10">
        <v>3046552</v>
      </c>
      <c r="D155" s="10">
        <v>1033691</v>
      </c>
      <c r="E155" s="10">
        <f t="shared" si="6"/>
        <v>4080243</v>
      </c>
      <c r="F155" s="11">
        <v>677.168</v>
      </c>
      <c r="G155" s="10">
        <f t="shared" si="7"/>
        <v>6025.4515866077545</v>
      </c>
      <c r="H155" s="10">
        <v>94185043</v>
      </c>
      <c r="I155" s="10">
        <v>2945041</v>
      </c>
      <c r="J155" s="12">
        <f t="shared" si="8"/>
        <v>382</v>
      </c>
    </row>
    <row r="156" spans="1:10" ht="14.25">
      <c r="A156" s="8">
        <v>30901</v>
      </c>
      <c r="B156" s="9" t="s">
        <v>82</v>
      </c>
      <c r="C156" s="10">
        <v>2329240</v>
      </c>
      <c r="D156" s="10">
        <v>1345770</v>
      </c>
      <c r="E156" s="10">
        <f t="shared" si="6"/>
        <v>3675010</v>
      </c>
      <c r="F156" s="11">
        <v>619.515</v>
      </c>
      <c r="G156" s="10">
        <f t="shared" si="7"/>
        <v>5932.0758980815635</v>
      </c>
      <c r="H156" s="10">
        <v>123028719</v>
      </c>
      <c r="I156" s="10">
        <v>2238285</v>
      </c>
      <c r="J156" s="12">
        <f t="shared" si="8"/>
        <v>234</v>
      </c>
    </row>
    <row r="157" spans="1:10" ht="14.25">
      <c r="A157" s="8">
        <v>107904</v>
      </c>
      <c r="B157" s="9" t="s">
        <v>274</v>
      </c>
      <c r="C157" s="10">
        <v>2948920</v>
      </c>
      <c r="D157" s="10">
        <v>2371359</v>
      </c>
      <c r="E157" s="10">
        <f t="shared" si="6"/>
        <v>5320279</v>
      </c>
      <c r="F157" s="11">
        <v>877.33</v>
      </c>
      <c r="G157" s="10">
        <f t="shared" si="7"/>
        <v>6064.170836515336</v>
      </c>
      <c r="H157" s="10">
        <v>212078082</v>
      </c>
      <c r="I157" s="10">
        <v>2796963</v>
      </c>
      <c r="J157" s="12">
        <f t="shared" si="8"/>
        <v>213</v>
      </c>
    </row>
    <row r="158" spans="1:10" ht="14.25">
      <c r="A158" s="8">
        <v>220912</v>
      </c>
      <c r="B158" s="9" t="s">
        <v>573</v>
      </c>
      <c r="C158" s="10">
        <v>57208565</v>
      </c>
      <c r="D158" s="10">
        <v>65943774</v>
      </c>
      <c r="E158" s="10">
        <f t="shared" si="6"/>
        <v>123152339</v>
      </c>
      <c r="F158" s="11">
        <v>18792.938000000002</v>
      </c>
      <c r="G158" s="10">
        <f t="shared" si="7"/>
        <v>6553.117931852911</v>
      </c>
      <c r="H158" s="10">
        <v>5516180989</v>
      </c>
      <c r="I158" s="10">
        <v>53125563</v>
      </c>
      <c r="J158" s="12">
        <f t="shared" si="8"/>
        <v>1527</v>
      </c>
    </row>
    <row r="159" spans="1:10" ht="14.25">
      <c r="A159" s="8">
        <v>254901</v>
      </c>
      <c r="B159" s="9" t="s">
        <v>661</v>
      </c>
      <c r="C159" s="10">
        <v>8344536</v>
      </c>
      <c r="D159" s="10">
        <v>9940213</v>
      </c>
      <c r="E159" s="10">
        <f t="shared" si="6"/>
        <v>18284749</v>
      </c>
      <c r="F159" s="11">
        <v>2804.493</v>
      </c>
      <c r="G159" s="10">
        <f t="shared" si="7"/>
        <v>6519.805540609301</v>
      </c>
      <c r="H159" s="10">
        <v>836651237</v>
      </c>
      <c r="I159" s="10">
        <v>7846356</v>
      </c>
      <c r="J159" s="12">
        <f t="shared" si="8"/>
        <v>185</v>
      </c>
    </row>
    <row r="160" spans="1:10" ht="14.25">
      <c r="A160" s="8">
        <v>112905</v>
      </c>
      <c r="B160" s="9" t="s">
        <v>312</v>
      </c>
      <c r="C160" s="10">
        <v>2848240</v>
      </c>
      <c r="D160" s="10">
        <v>827109</v>
      </c>
      <c r="E160" s="10">
        <f t="shared" si="6"/>
        <v>3675349</v>
      </c>
      <c r="F160" s="11">
        <v>586.78</v>
      </c>
      <c r="G160" s="10">
        <f t="shared" si="7"/>
        <v>6263.589420225639</v>
      </c>
      <c r="H160" s="10">
        <v>70416643</v>
      </c>
      <c r="I160" s="10">
        <v>2750953</v>
      </c>
      <c r="J160" s="12">
        <f t="shared" si="8"/>
        <v>366</v>
      </c>
    </row>
    <row r="161" spans="1:10" ht="14.25">
      <c r="A161" s="8">
        <v>174902</v>
      </c>
      <c r="B161" s="9" t="s">
        <v>461</v>
      </c>
      <c r="C161" s="10">
        <v>2463898</v>
      </c>
      <c r="D161" s="10">
        <v>2293567</v>
      </c>
      <c r="E161" s="10">
        <f t="shared" si="6"/>
        <v>4757465</v>
      </c>
      <c r="F161" s="11">
        <v>821.6840000000001</v>
      </c>
      <c r="G161" s="10">
        <f t="shared" si="7"/>
        <v>5789.896115781736</v>
      </c>
      <c r="H161" s="10">
        <v>214247061</v>
      </c>
      <c r="I161" s="10">
        <v>2315102</v>
      </c>
      <c r="J161" s="12">
        <f t="shared" si="8"/>
        <v>151</v>
      </c>
    </row>
    <row r="162" spans="1:10" ht="14.25">
      <c r="A162" s="8">
        <v>20910</v>
      </c>
      <c r="B162" s="9" t="s">
        <v>68</v>
      </c>
      <c r="C162" s="10">
        <v>1394658</v>
      </c>
      <c r="D162" s="10">
        <v>676942</v>
      </c>
      <c r="E162" s="10">
        <f t="shared" si="6"/>
        <v>2071600</v>
      </c>
      <c r="F162" s="11">
        <v>328.97700000000003</v>
      </c>
      <c r="G162" s="10">
        <f t="shared" si="7"/>
        <v>6297.096757524082</v>
      </c>
      <c r="H162" s="10">
        <v>58805502</v>
      </c>
      <c r="I162" s="10">
        <v>1355985</v>
      </c>
      <c r="J162" s="12">
        <f t="shared" si="8"/>
        <v>144</v>
      </c>
    </row>
    <row r="163" spans="1:10" ht="14.25">
      <c r="A163" s="8">
        <v>20904</v>
      </c>
      <c r="B163" s="9" t="s">
        <v>65</v>
      </c>
      <c r="C163" s="10">
        <v>4307635</v>
      </c>
      <c r="D163" s="10">
        <v>2932896</v>
      </c>
      <c r="E163" s="10">
        <f t="shared" si="6"/>
        <v>7240531</v>
      </c>
      <c r="F163" s="11">
        <v>1122.092</v>
      </c>
      <c r="G163" s="10">
        <f t="shared" si="7"/>
        <v>6452.707086406462</v>
      </c>
      <c r="H163" s="10">
        <v>243448178</v>
      </c>
      <c r="I163" s="10">
        <v>4092434</v>
      </c>
      <c r="J163" s="12">
        <f t="shared" si="8"/>
        <v>360</v>
      </c>
    </row>
    <row r="164" spans="1:10" ht="14.25">
      <c r="A164" s="8">
        <v>148905</v>
      </c>
      <c r="B164" s="9" t="s">
        <v>401</v>
      </c>
      <c r="C164" s="10">
        <v>599064</v>
      </c>
      <c r="D164" s="10">
        <v>751449</v>
      </c>
      <c r="E164" s="10">
        <f t="shared" si="6"/>
        <v>1350513</v>
      </c>
      <c r="F164" s="11">
        <v>231.99300000000002</v>
      </c>
      <c r="G164" s="10">
        <f t="shared" si="7"/>
        <v>5821.352368390425</v>
      </c>
      <c r="H164" s="10">
        <v>73160942</v>
      </c>
      <c r="I164" s="10">
        <v>567398</v>
      </c>
      <c r="J164" s="12">
        <f t="shared" si="8"/>
        <v>3</v>
      </c>
    </row>
    <row r="165" spans="1:10" ht="14.25">
      <c r="A165" s="8">
        <v>175904</v>
      </c>
      <c r="B165" s="9" t="s">
        <v>471</v>
      </c>
      <c r="C165" s="10">
        <v>2983025</v>
      </c>
      <c r="D165" s="10">
        <v>1711929</v>
      </c>
      <c r="E165" s="10">
        <f t="shared" si="6"/>
        <v>4694954</v>
      </c>
      <c r="F165" s="11">
        <v>760.068</v>
      </c>
      <c r="G165" s="10">
        <f t="shared" si="7"/>
        <v>6177.018372040397</v>
      </c>
      <c r="H165" s="10">
        <v>147999565</v>
      </c>
      <c r="I165" s="10">
        <v>2853840</v>
      </c>
      <c r="J165" s="12">
        <f t="shared" si="8"/>
        <v>296</v>
      </c>
    </row>
    <row r="166" spans="1:10" ht="14.25">
      <c r="A166" s="8">
        <v>146902</v>
      </c>
      <c r="B166" s="9" t="s">
        <v>395</v>
      </c>
      <c r="C166" s="10">
        <v>23209312</v>
      </c>
      <c r="D166" s="10">
        <v>16571363</v>
      </c>
      <c r="E166" s="10">
        <f t="shared" si="6"/>
        <v>39780675</v>
      </c>
      <c r="F166" s="11">
        <v>6750.682000000001</v>
      </c>
      <c r="G166" s="10">
        <f t="shared" si="7"/>
        <v>5892.837938448292</v>
      </c>
      <c r="H166" s="10">
        <v>1604724292</v>
      </c>
      <c r="I166" s="10">
        <v>21789257</v>
      </c>
      <c r="J166" s="12">
        <f t="shared" si="8"/>
        <v>1728</v>
      </c>
    </row>
    <row r="167" spans="1:10" ht="14.25">
      <c r="A167" s="8">
        <v>47902</v>
      </c>
      <c r="B167" s="9" t="s">
        <v>129</v>
      </c>
      <c r="C167" s="10">
        <v>4160535</v>
      </c>
      <c r="D167" s="10">
        <v>2409858</v>
      </c>
      <c r="E167" s="10">
        <f t="shared" si="6"/>
        <v>6570393</v>
      </c>
      <c r="F167" s="11">
        <v>1022.3950000000001</v>
      </c>
      <c r="G167" s="10">
        <f t="shared" si="7"/>
        <v>6426.472156064925</v>
      </c>
      <c r="H167" s="10">
        <v>193321767</v>
      </c>
      <c r="I167" s="10">
        <v>3979480</v>
      </c>
      <c r="J167" s="12">
        <f t="shared" si="8"/>
        <v>417</v>
      </c>
    </row>
    <row r="168" spans="1:10" ht="14.25">
      <c r="A168" s="8">
        <v>19901</v>
      </c>
      <c r="B168" s="9" t="s">
        <v>50</v>
      </c>
      <c r="C168" s="10">
        <v>5425212</v>
      </c>
      <c r="D168" s="10">
        <v>2206094</v>
      </c>
      <c r="E168" s="10">
        <f t="shared" si="6"/>
        <v>7631306</v>
      </c>
      <c r="F168" s="11">
        <v>1204.526</v>
      </c>
      <c r="G168" s="10">
        <f t="shared" si="7"/>
        <v>6335.526173781222</v>
      </c>
      <c r="H168" s="10">
        <v>177920995</v>
      </c>
      <c r="I168" s="10">
        <v>5211516</v>
      </c>
      <c r="J168" s="12">
        <f t="shared" si="8"/>
        <v>647</v>
      </c>
    </row>
    <row r="169" spans="1:10" ht="14.25">
      <c r="A169" s="8">
        <v>227910</v>
      </c>
      <c r="B169" s="9" t="s">
        <v>594</v>
      </c>
      <c r="C169" s="10">
        <v>41731602</v>
      </c>
      <c r="D169" s="10">
        <v>46658234</v>
      </c>
      <c r="E169" s="10">
        <f t="shared" si="6"/>
        <v>88389836</v>
      </c>
      <c r="F169" s="11">
        <v>14978.696</v>
      </c>
      <c r="G169" s="10">
        <f t="shared" si="7"/>
        <v>5901.036779169562</v>
      </c>
      <c r="H169" s="10">
        <v>4455451839</v>
      </c>
      <c r="I169" s="10">
        <v>38781378</v>
      </c>
      <c r="J169" s="12">
        <f t="shared" si="8"/>
        <v>1033</v>
      </c>
    </row>
    <row r="170" spans="1:10" ht="14.25">
      <c r="A170" s="8">
        <v>115903</v>
      </c>
      <c r="B170" s="9" t="s">
        <v>324</v>
      </c>
      <c r="C170" s="10">
        <v>957715</v>
      </c>
      <c r="D170" s="10">
        <v>652415</v>
      </c>
      <c r="E170" s="10">
        <f t="shared" si="6"/>
        <v>1610130</v>
      </c>
      <c r="F170" s="11">
        <v>276.849</v>
      </c>
      <c r="G170" s="10">
        <f t="shared" si="7"/>
        <v>5815.914090352503</v>
      </c>
      <c r="H170" s="10">
        <v>64096114</v>
      </c>
      <c r="I170" s="10">
        <v>937305</v>
      </c>
      <c r="J170" s="12">
        <f t="shared" si="8"/>
        <v>76</v>
      </c>
    </row>
    <row r="171" spans="1:10" ht="14.25">
      <c r="A171" s="8">
        <v>91903</v>
      </c>
      <c r="B171" s="9" t="s">
        <v>225</v>
      </c>
      <c r="C171" s="10">
        <v>21459364</v>
      </c>
      <c r="D171" s="10">
        <v>18839040</v>
      </c>
      <c r="E171" s="10">
        <f t="shared" si="6"/>
        <v>40298404</v>
      </c>
      <c r="F171" s="11">
        <v>6073.81</v>
      </c>
      <c r="G171" s="10">
        <f t="shared" si="7"/>
        <v>6634.781792647448</v>
      </c>
      <c r="H171" s="10">
        <v>1493833625</v>
      </c>
      <c r="I171" s="10">
        <v>20255045</v>
      </c>
      <c r="J171" s="12">
        <f t="shared" si="8"/>
        <v>1398</v>
      </c>
    </row>
    <row r="172" spans="1:10" ht="14.25">
      <c r="A172" s="8">
        <v>57906</v>
      </c>
      <c r="B172" s="9" t="s">
        <v>147</v>
      </c>
      <c r="C172" s="10">
        <v>51170560</v>
      </c>
      <c r="D172" s="10">
        <v>30021195</v>
      </c>
      <c r="E172" s="10">
        <f t="shared" si="6"/>
        <v>81191755</v>
      </c>
      <c r="F172" s="11">
        <v>12524.584</v>
      </c>
      <c r="G172" s="10">
        <f t="shared" si="7"/>
        <v>6482.590958709686</v>
      </c>
      <c r="H172" s="10">
        <v>2479192909</v>
      </c>
      <c r="I172" s="10">
        <v>48431955</v>
      </c>
      <c r="J172" s="12">
        <f t="shared" si="8"/>
        <v>4764</v>
      </c>
    </row>
    <row r="173" spans="1:10" ht="14.25">
      <c r="A173" s="8">
        <v>194905</v>
      </c>
      <c r="B173" s="9" t="s">
        <v>516</v>
      </c>
      <c r="C173" s="10">
        <v>4603823</v>
      </c>
      <c r="D173" s="10">
        <v>711816</v>
      </c>
      <c r="E173" s="10">
        <f t="shared" si="6"/>
        <v>5315639</v>
      </c>
      <c r="F173" s="11">
        <v>848.394</v>
      </c>
      <c r="G173" s="10">
        <f t="shared" si="7"/>
        <v>6265.531109366639</v>
      </c>
      <c r="H173" s="10">
        <v>62002941</v>
      </c>
      <c r="I173" s="10">
        <v>4463703</v>
      </c>
      <c r="J173" s="12">
        <f t="shared" si="8"/>
        <v>654</v>
      </c>
    </row>
    <row r="174" spans="1:10" ht="14.25">
      <c r="A174" s="8">
        <v>163901</v>
      </c>
      <c r="B174" s="9" t="s">
        <v>437</v>
      </c>
      <c r="C174" s="10">
        <v>11787204</v>
      </c>
      <c r="D174" s="10">
        <v>5689367</v>
      </c>
      <c r="E174" s="10">
        <f t="shared" si="6"/>
        <v>17476571</v>
      </c>
      <c r="F174" s="11">
        <v>2587.62</v>
      </c>
      <c r="G174" s="10">
        <f t="shared" si="7"/>
        <v>6753.917113022778</v>
      </c>
      <c r="H174" s="10">
        <v>420295488</v>
      </c>
      <c r="I174" s="10">
        <v>11256084</v>
      </c>
      <c r="J174" s="12">
        <f t="shared" si="8"/>
        <v>1272</v>
      </c>
    </row>
    <row r="175" spans="1:10" ht="14.25">
      <c r="A175" s="8">
        <v>163902</v>
      </c>
      <c r="B175" s="9" t="s">
        <v>438</v>
      </c>
      <c r="C175" s="10">
        <v>2281571</v>
      </c>
      <c r="D175" s="10">
        <v>1868663</v>
      </c>
      <c r="E175" s="10">
        <f t="shared" si="6"/>
        <v>4150234</v>
      </c>
      <c r="F175" s="11">
        <v>703.493</v>
      </c>
      <c r="G175" s="10">
        <f t="shared" si="7"/>
        <v>5899.46737209894</v>
      </c>
      <c r="H175" s="10">
        <v>174776188</v>
      </c>
      <c r="I175" s="10">
        <v>2179316</v>
      </c>
      <c r="J175" s="12">
        <f t="shared" si="8"/>
        <v>156</v>
      </c>
    </row>
    <row r="176" spans="1:10" ht="14.25">
      <c r="A176" s="8">
        <v>3905</v>
      </c>
      <c r="B176" s="9" t="s">
        <v>9</v>
      </c>
      <c r="C176" s="10">
        <v>12813503</v>
      </c>
      <c r="D176" s="10">
        <v>3357116</v>
      </c>
      <c r="E176" s="10">
        <f t="shared" si="6"/>
        <v>16170619</v>
      </c>
      <c r="F176" s="11">
        <v>2566.214</v>
      </c>
      <c r="G176" s="10">
        <f t="shared" si="7"/>
        <v>6301.352498271774</v>
      </c>
      <c r="H176" s="10">
        <v>287914949</v>
      </c>
      <c r="I176" s="10">
        <v>12329045</v>
      </c>
      <c r="J176" s="12">
        <f t="shared" si="8"/>
        <v>1665</v>
      </c>
    </row>
    <row r="177" spans="1:10" ht="14.25">
      <c r="A177" s="8">
        <v>84901</v>
      </c>
      <c r="B177" s="9" t="s">
        <v>216</v>
      </c>
      <c r="C177" s="10">
        <v>48337710</v>
      </c>
      <c r="D177" s="10">
        <v>37127894</v>
      </c>
      <c r="E177" s="10">
        <f t="shared" si="6"/>
        <v>85465604</v>
      </c>
      <c r="F177" s="11">
        <v>14151.604</v>
      </c>
      <c r="G177" s="10">
        <f t="shared" si="7"/>
        <v>6039.287419291834</v>
      </c>
      <c r="H177" s="10">
        <v>3412946960</v>
      </c>
      <c r="I177" s="10">
        <v>45446685</v>
      </c>
      <c r="J177" s="12">
        <f t="shared" si="8"/>
        <v>3469</v>
      </c>
    </row>
    <row r="178" spans="1:10" ht="14.25">
      <c r="A178" s="8">
        <v>35901</v>
      </c>
      <c r="B178" s="9" t="s">
        <v>101</v>
      </c>
      <c r="C178" s="10">
        <v>8211693</v>
      </c>
      <c r="D178" s="10">
        <v>2773568</v>
      </c>
      <c r="E178" s="10">
        <f t="shared" si="6"/>
        <v>10985261</v>
      </c>
      <c r="F178" s="11">
        <v>1862.64</v>
      </c>
      <c r="G178" s="10">
        <f t="shared" si="7"/>
        <v>5897.683395610531</v>
      </c>
      <c r="H178" s="10">
        <v>245624812</v>
      </c>
      <c r="I178" s="10">
        <v>7901196</v>
      </c>
      <c r="J178" s="12">
        <f t="shared" si="8"/>
        <v>1093</v>
      </c>
    </row>
    <row r="179" spans="1:10" ht="14.25">
      <c r="A179" s="8">
        <v>74904</v>
      </c>
      <c r="B179" s="9" t="s">
        <v>202</v>
      </c>
      <c r="C179" s="10">
        <v>3037943</v>
      </c>
      <c r="D179" s="10">
        <v>463483</v>
      </c>
      <c r="E179" s="10">
        <f t="shared" si="6"/>
        <v>3501426</v>
      </c>
      <c r="F179" s="11">
        <v>609.076</v>
      </c>
      <c r="G179" s="10">
        <f t="shared" si="7"/>
        <v>5748.750566431775</v>
      </c>
      <c r="H179" s="10">
        <v>44950981</v>
      </c>
      <c r="I179" s="10">
        <v>2936032</v>
      </c>
      <c r="J179" s="12">
        <f t="shared" si="8"/>
        <v>468</v>
      </c>
    </row>
    <row r="180" spans="1:10" ht="14.25">
      <c r="A180" s="8">
        <v>108902</v>
      </c>
      <c r="B180" s="9" t="s">
        <v>279</v>
      </c>
      <c r="C180" s="10">
        <v>122054640</v>
      </c>
      <c r="D180" s="10">
        <v>16372292</v>
      </c>
      <c r="E180" s="10">
        <f t="shared" si="6"/>
        <v>138426932</v>
      </c>
      <c r="F180" s="11">
        <v>20497.257</v>
      </c>
      <c r="G180" s="10">
        <f t="shared" si="7"/>
        <v>6753.436911094982</v>
      </c>
      <c r="H180" s="10">
        <v>1200968522</v>
      </c>
      <c r="I180" s="10">
        <v>118109678</v>
      </c>
      <c r="J180" s="12">
        <f t="shared" si="8"/>
        <v>16738</v>
      </c>
    </row>
    <row r="181" spans="1:10" ht="14.25">
      <c r="A181" s="8">
        <v>174911</v>
      </c>
      <c r="B181" s="9" t="s">
        <v>468</v>
      </c>
      <c r="C181" s="10">
        <v>2822273</v>
      </c>
      <c r="D181" s="10">
        <v>1699117</v>
      </c>
      <c r="E181" s="10">
        <f t="shared" si="6"/>
        <v>4521390</v>
      </c>
      <c r="F181" s="11">
        <v>771.0020000000001</v>
      </c>
      <c r="G181" s="10">
        <f t="shared" si="7"/>
        <v>5864.303853945904</v>
      </c>
      <c r="H181" s="10">
        <v>151858015</v>
      </c>
      <c r="I181" s="10">
        <v>2688185</v>
      </c>
      <c r="J181" s="12">
        <f t="shared" si="8"/>
        <v>295</v>
      </c>
    </row>
    <row r="182" spans="1:10" ht="14.25">
      <c r="A182" s="8">
        <v>178905</v>
      </c>
      <c r="B182" s="9" t="s">
        <v>481</v>
      </c>
      <c r="C182" s="10">
        <v>1597109</v>
      </c>
      <c r="D182" s="10">
        <v>893784</v>
      </c>
      <c r="E182" s="10">
        <f t="shared" si="6"/>
        <v>2490893</v>
      </c>
      <c r="F182" s="11">
        <v>422.639</v>
      </c>
      <c r="G182" s="10">
        <f t="shared" si="7"/>
        <v>5893.665752568977</v>
      </c>
      <c r="H182" s="10">
        <v>84431036</v>
      </c>
      <c r="I182" s="10">
        <v>1539917</v>
      </c>
      <c r="J182" s="12">
        <f t="shared" si="8"/>
        <v>158</v>
      </c>
    </row>
    <row r="183" spans="1:10" ht="14.25">
      <c r="A183" s="8">
        <v>72902</v>
      </c>
      <c r="B183" s="9" t="s">
        <v>195</v>
      </c>
      <c r="C183" s="10">
        <v>6863288</v>
      </c>
      <c r="D183" s="10">
        <v>3685381</v>
      </c>
      <c r="E183" s="10">
        <f t="shared" si="6"/>
        <v>10548669</v>
      </c>
      <c r="F183" s="11">
        <v>1610.337</v>
      </c>
      <c r="G183" s="10">
        <f t="shared" si="7"/>
        <v>6550.597173138293</v>
      </c>
      <c r="H183" s="10">
        <v>286911223</v>
      </c>
      <c r="I183" s="10">
        <v>6559921</v>
      </c>
      <c r="J183" s="12">
        <f t="shared" si="8"/>
        <v>712</v>
      </c>
    </row>
    <row r="184" spans="1:10" ht="14.25">
      <c r="A184" s="8">
        <v>171901</v>
      </c>
      <c r="B184" s="9" t="s">
        <v>457</v>
      </c>
      <c r="C184" s="10">
        <v>15156738</v>
      </c>
      <c r="D184" s="10">
        <v>19310593</v>
      </c>
      <c r="E184" s="10">
        <f t="shared" si="6"/>
        <v>34467331</v>
      </c>
      <c r="F184" s="11">
        <v>5735.322</v>
      </c>
      <c r="G184" s="10">
        <f t="shared" si="7"/>
        <v>6009.65926586162</v>
      </c>
      <c r="H184" s="10">
        <v>1763789577</v>
      </c>
      <c r="I184" s="10">
        <v>13982200</v>
      </c>
      <c r="J184" s="12">
        <f t="shared" si="8"/>
        <v>214</v>
      </c>
    </row>
    <row r="185" spans="1:10" ht="14.25">
      <c r="A185" s="8">
        <v>57907</v>
      </c>
      <c r="B185" s="9" t="s">
        <v>148</v>
      </c>
      <c r="C185" s="10">
        <v>58897118</v>
      </c>
      <c r="D185" s="10">
        <v>42274286</v>
      </c>
      <c r="E185" s="10">
        <f t="shared" si="6"/>
        <v>101171404</v>
      </c>
      <c r="F185" s="11">
        <v>16642.85</v>
      </c>
      <c r="G185" s="10">
        <f t="shared" si="7"/>
        <v>6078.971089687164</v>
      </c>
      <c r="H185" s="10">
        <v>3815840148</v>
      </c>
      <c r="I185" s="10">
        <v>55277626</v>
      </c>
      <c r="J185" s="12">
        <f t="shared" si="8"/>
        <v>4699</v>
      </c>
    </row>
    <row r="186" spans="1:10" ht="14.25">
      <c r="A186" s="8">
        <v>220918</v>
      </c>
      <c r="B186" s="9" t="s">
        <v>577</v>
      </c>
      <c r="C186" s="10">
        <v>65644190</v>
      </c>
      <c r="D186" s="10">
        <v>93137712</v>
      </c>
      <c r="E186" s="10">
        <f t="shared" si="6"/>
        <v>158781902</v>
      </c>
      <c r="F186" s="11">
        <v>23735.101</v>
      </c>
      <c r="G186" s="10">
        <f t="shared" si="7"/>
        <v>6689.750424908662</v>
      </c>
      <c r="H186" s="10">
        <v>7456360100</v>
      </c>
      <c r="I186" s="10">
        <v>60309195</v>
      </c>
      <c r="J186" s="12">
        <f t="shared" si="8"/>
        <v>397</v>
      </c>
    </row>
    <row r="187" spans="1:10" ht="14.25">
      <c r="A187" s="8">
        <v>159901</v>
      </c>
      <c r="B187" s="9" t="s">
        <v>417</v>
      </c>
      <c r="C187" s="10">
        <v>94302080</v>
      </c>
      <c r="D187" s="10">
        <v>23348702</v>
      </c>
      <c r="E187" s="10">
        <f t="shared" si="6"/>
        <v>117650782</v>
      </c>
      <c r="F187" s="11">
        <v>19549.529000000002</v>
      </c>
      <c r="G187" s="10">
        <f t="shared" si="7"/>
        <v>6018.087801501509</v>
      </c>
      <c r="H187" s="10">
        <v>2224390806</v>
      </c>
      <c r="I187" s="10">
        <v>90369089</v>
      </c>
      <c r="J187" s="12">
        <f t="shared" si="8"/>
        <v>12587</v>
      </c>
    </row>
    <row r="188" spans="1:10" ht="14.25">
      <c r="A188" s="8">
        <v>25909</v>
      </c>
      <c r="B188" s="9" t="s">
        <v>78</v>
      </c>
      <c r="C188" s="10">
        <v>7041550</v>
      </c>
      <c r="D188" s="10">
        <v>3521168</v>
      </c>
      <c r="E188" s="10">
        <f t="shared" si="6"/>
        <v>10562718</v>
      </c>
      <c r="F188" s="11">
        <v>1640.047</v>
      </c>
      <c r="G188" s="10">
        <f t="shared" si="7"/>
        <v>6440.497132094385</v>
      </c>
      <c r="H188" s="10">
        <v>279983556</v>
      </c>
      <c r="I188" s="10">
        <v>6712982</v>
      </c>
      <c r="J188" s="12">
        <f t="shared" si="8"/>
        <v>763</v>
      </c>
    </row>
    <row r="189" spans="1:10" ht="14.25">
      <c r="A189" s="8">
        <v>241902</v>
      </c>
      <c r="B189" s="9" t="s">
        <v>626</v>
      </c>
      <c r="C189" s="10">
        <v>4960038</v>
      </c>
      <c r="D189" s="10">
        <v>4032197</v>
      </c>
      <c r="E189" s="10">
        <f t="shared" si="6"/>
        <v>8992235</v>
      </c>
      <c r="F189" s="11">
        <v>1408.172</v>
      </c>
      <c r="G189" s="10">
        <f t="shared" si="7"/>
        <v>6385.75046230148</v>
      </c>
      <c r="H189" s="10">
        <v>342442444</v>
      </c>
      <c r="I189" s="10">
        <v>4676996</v>
      </c>
      <c r="J189" s="12">
        <f t="shared" si="8"/>
        <v>336</v>
      </c>
    </row>
    <row r="190" spans="1:10" ht="14.25">
      <c r="A190" s="8">
        <v>15911</v>
      </c>
      <c r="B190" s="9" t="s">
        <v>40</v>
      </c>
      <c r="C190" s="10">
        <v>40120561</v>
      </c>
      <c r="D190" s="10">
        <v>36384840</v>
      </c>
      <c r="E190" s="10">
        <f t="shared" si="6"/>
        <v>76505401</v>
      </c>
      <c r="F190" s="11">
        <v>12927.35</v>
      </c>
      <c r="G190" s="10">
        <f t="shared" si="7"/>
        <v>5918.103942416659</v>
      </c>
      <c r="H190" s="10">
        <v>3454068646</v>
      </c>
      <c r="I190" s="10">
        <v>37359315</v>
      </c>
      <c r="J190" s="12">
        <f t="shared" si="8"/>
        <v>2116</v>
      </c>
    </row>
    <row r="191" spans="1:10" ht="14.25">
      <c r="A191" s="8">
        <v>36903</v>
      </c>
      <c r="B191" s="9" t="s">
        <v>105</v>
      </c>
      <c r="C191" s="10">
        <v>9257068</v>
      </c>
      <c r="D191" s="10">
        <v>3478800</v>
      </c>
      <c r="E191" s="10">
        <f t="shared" si="6"/>
        <v>12735868</v>
      </c>
      <c r="F191" s="11">
        <v>2002.351</v>
      </c>
      <c r="G191" s="10">
        <f t="shared" si="7"/>
        <v>6360.457282464463</v>
      </c>
      <c r="H191" s="10">
        <v>297003711</v>
      </c>
      <c r="I191" s="10">
        <v>8858149</v>
      </c>
      <c r="J191" s="12">
        <f t="shared" si="8"/>
        <v>1072</v>
      </c>
    </row>
    <row r="192" spans="1:10" ht="14.25">
      <c r="A192" s="8">
        <v>67903</v>
      </c>
      <c r="B192" s="9" t="s">
        <v>172</v>
      </c>
      <c r="C192" s="10">
        <v>4219620</v>
      </c>
      <c r="D192" s="10">
        <v>4852211</v>
      </c>
      <c r="E192" s="10">
        <f t="shared" si="6"/>
        <v>9071831</v>
      </c>
      <c r="F192" s="11">
        <v>1545.755</v>
      </c>
      <c r="G192" s="10">
        <f t="shared" si="7"/>
        <v>5868.867317265673</v>
      </c>
      <c r="H192" s="10">
        <v>459030229</v>
      </c>
      <c r="I192" s="10">
        <v>3926319</v>
      </c>
      <c r="J192" s="12">
        <f t="shared" si="8"/>
        <v>109</v>
      </c>
    </row>
    <row r="193" spans="1:10" ht="14.25">
      <c r="A193" s="8">
        <v>68901</v>
      </c>
      <c r="B193" s="9" t="s">
        <v>176</v>
      </c>
      <c r="C193" s="10">
        <v>108419531</v>
      </c>
      <c r="D193" s="10">
        <v>148809606</v>
      </c>
      <c r="E193" s="10">
        <f t="shared" si="6"/>
        <v>257229137</v>
      </c>
      <c r="F193" s="11">
        <v>39148.227</v>
      </c>
      <c r="G193" s="10">
        <f t="shared" si="7"/>
        <v>6570.6458941295095</v>
      </c>
      <c r="H193" s="10">
        <v>12328544880</v>
      </c>
      <c r="I193" s="10">
        <v>100357377</v>
      </c>
      <c r="J193" s="12">
        <f t="shared" si="8"/>
        <v>561</v>
      </c>
    </row>
    <row r="194" spans="1:10" ht="14.25">
      <c r="A194" s="8">
        <v>74905</v>
      </c>
      <c r="B194" s="9" t="s">
        <v>203</v>
      </c>
      <c r="C194" s="10">
        <v>2203759</v>
      </c>
      <c r="D194" s="10">
        <v>512393</v>
      </c>
      <c r="E194" s="10">
        <f t="shared" si="6"/>
        <v>2716152</v>
      </c>
      <c r="F194" s="11">
        <v>426.25800000000004</v>
      </c>
      <c r="G194" s="10">
        <f t="shared" si="7"/>
        <v>6372.084512196838</v>
      </c>
      <c r="H194" s="10">
        <v>41667581</v>
      </c>
      <c r="I194" s="10">
        <v>2137769</v>
      </c>
      <c r="J194" s="12">
        <f t="shared" si="8"/>
        <v>295</v>
      </c>
    </row>
    <row r="195" spans="1:10" ht="14.25">
      <c r="A195" s="8">
        <v>108903</v>
      </c>
      <c r="B195" s="9" t="s">
        <v>280</v>
      </c>
      <c r="C195" s="10">
        <v>41887084</v>
      </c>
      <c r="D195" s="10">
        <v>3871750</v>
      </c>
      <c r="E195" s="10">
        <f t="shared" si="6"/>
        <v>45758834</v>
      </c>
      <c r="F195" s="11">
        <v>6917.157</v>
      </c>
      <c r="G195" s="10">
        <f t="shared" si="7"/>
        <v>6615.266069571646</v>
      </c>
      <c r="H195" s="10">
        <v>303358252</v>
      </c>
      <c r="I195" s="10">
        <v>40520630</v>
      </c>
      <c r="J195" s="12">
        <f t="shared" si="8"/>
        <v>5967</v>
      </c>
    </row>
    <row r="196" spans="1:10" ht="14.25">
      <c r="A196" s="8">
        <v>48901</v>
      </c>
      <c r="B196" s="9" t="s">
        <v>132</v>
      </c>
      <c r="C196" s="10">
        <v>1415002</v>
      </c>
      <c r="D196" s="10">
        <v>1301794</v>
      </c>
      <c r="E196" s="10">
        <f t="shared" si="6"/>
        <v>2716796</v>
      </c>
      <c r="F196" s="11">
        <v>486.509</v>
      </c>
      <c r="G196" s="10">
        <f t="shared" si="7"/>
        <v>5584.266683658473</v>
      </c>
      <c r="H196" s="10">
        <v>131405648</v>
      </c>
      <c r="I196" s="10">
        <v>1349029</v>
      </c>
      <c r="J196" s="12">
        <f t="shared" si="8"/>
        <v>75</v>
      </c>
    </row>
    <row r="197" spans="1:10" ht="14.25">
      <c r="A197" s="8">
        <v>15905</v>
      </c>
      <c r="B197" s="9" t="s">
        <v>36</v>
      </c>
      <c r="C197" s="10">
        <v>76123936</v>
      </c>
      <c r="D197" s="10">
        <v>15172180</v>
      </c>
      <c r="E197" s="10">
        <f aca="true" t="shared" si="9" ref="E197:E260">C197+D197</f>
        <v>91296116</v>
      </c>
      <c r="F197" s="11">
        <v>13846.562</v>
      </c>
      <c r="G197" s="10">
        <f aca="true" t="shared" si="10" ref="G197:G260">E197/F197</f>
        <v>6593.414018584541</v>
      </c>
      <c r="H197" s="10">
        <v>1176658209</v>
      </c>
      <c r="I197" s="10">
        <v>73550743</v>
      </c>
      <c r="J197" s="12">
        <f t="shared" si="8"/>
        <v>10163</v>
      </c>
    </row>
    <row r="198" spans="1:10" ht="14.25">
      <c r="A198" s="8">
        <v>234903</v>
      </c>
      <c r="B198" s="9" t="s">
        <v>36</v>
      </c>
      <c r="C198" s="10">
        <v>6342554</v>
      </c>
      <c r="D198" s="10">
        <v>2656618</v>
      </c>
      <c r="E198" s="10">
        <f t="shared" si="9"/>
        <v>8999172</v>
      </c>
      <c r="F198" s="11">
        <v>1399.759</v>
      </c>
      <c r="G198" s="10">
        <f t="shared" si="10"/>
        <v>6429.086721357034</v>
      </c>
      <c r="H198" s="10">
        <v>210868575</v>
      </c>
      <c r="I198" s="10">
        <v>6079778</v>
      </c>
      <c r="J198" s="12">
        <f t="shared" si="8"/>
        <v>739</v>
      </c>
    </row>
    <row r="199" spans="1:10" ht="14.25">
      <c r="A199" s="8">
        <v>108904</v>
      </c>
      <c r="B199" s="9" t="s">
        <v>281</v>
      </c>
      <c r="C199" s="10">
        <v>227113872</v>
      </c>
      <c r="D199" s="10">
        <v>68415808</v>
      </c>
      <c r="E199" s="10">
        <f t="shared" si="9"/>
        <v>295529680</v>
      </c>
      <c r="F199" s="11">
        <v>44755.546</v>
      </c>
      <c r="G199" s="10">
        <f t="shared" si="10"/>
        <v>6603.196841794757</v>
      </c>
      <c r="H199" s="10">
        <v>5599586224</v>
      </c>
      <c r="I199" s="10">
        <v>217981062</v>
      </c>
      <c r="J199" s="12">
        <f t="shared" si="8"/>
        <v>27229</v>
      </c>
    </row>
    <row r="200" spans="1:10" ht="14.25">
      <c r="A200" s="8">
        <v>120901</v>
      </c>
      <c r="B200" s="9" t="s">
        <v>339</v>
      </c>
      <c r="C200" s="10">
        <v>7689087</v>
      </c>
      <c r="D200" s="10">
        <v>4737069</v>
      </c>
      <c r="E200" s="10">
        <f t="shared" si="9"/>
        <v>12426156</v>
      </c>
      <c r="F200" s="11">
        <v>2141.271</v>
      </c>
      <c r="G200" s="10">
        <f t="shared" si="10"/>
        <v>5803.1683051794935</v>
      </c>
      <c r="H200" s="10">
        <v>450521865</v>
      </c>
      <c r="I200" s="10">
        <v>7282205</v>
      </c>
      <c r="J200" s="12">
        <f aca="true" t="shared" si="11" ref="J200:J263">ROUNDDOWN(MIN(F200-(H200/319500),I200/G200),0)</f>
        <v>731</v>
      </c>
    </row>
    <row r="201" spans="1:10" ht="14.25">
      <c r="A201" s="8">
        <v>241903</v>
      </c>
      <c r="B201" s="9" t="s">
        <v>627</v>
      </c>
      <c r="C201" s="10">
        <v>16953914</v>
      </c>
      <c r="D201" s="10">
        <v>12953954</v>
      </c>
      <c r="E201" s="10">
        <f t="shared" si="9"/>
        <v>29907868</v>
      </c>
      <c r="F201" s="11">
        <v>4792.571</v>
      </c>
      <c r="G201" s="10">
        <f t="shared" si="10"/>
        <v>6240.464251859806</v>
      </c>
      <c r="H201" s="10">
        <v>1154680207</v>
      </c>
      <c r="I201" s="10">
        <v>15974440</v>
      </c>
      <c r="J201" s="12">
        <f t="shared" si="11"/>
        <v>1178</v>
      </c>
    </row>
    <row r="202" spans="1:10" ht="14.25">
      <c r="A202" s="8">
        <v>71902</v>
      </c>
      <c r="B202" s="9" t="s">
        <v>186</v>
      </c>
      <c r="C202" s="10">
        <v>296898071</v>
      </c>
      <c r="D202" s="10">
        <v>179809096</v>
      </c>
      <c r="E202" s="10">
        <f t="shared" si="9"/>
        <v>476707167</v>
      </c>
      <c r="F202" s="11">
        <v>75785.246</v>
      </c>
      <c r="G202" s="10">
        <f t="shared" si="10"/>
        <v>6290.237112907174</v>
      </c>
      <c r="H202" s="10">
        <v>15781063249</v>
      </c>
      <c r="I202" s="10">
        <v>280938311</v>
      </c>
      <c r="J202" s="12">
        <f t="shared" si="11"/>
        <v>26392</v>
      </c>
    </row>
    <row r="203" spans="1:10" ht="14.25">
      <c r="A203" s="8">
        <v>243902</v>
      </c>
      <c r="B203" s="9" t="s">
        <v>630</v>
      </c>
      <c r="C203" s="10">
        <v>1892325</v>
      </c>
      <c r="D203" s="10">
        <v>1906382</v>
      </c>
      <c r="E203" s="10">
        <f t="shared" si="9"/>
        <v>3798707</v>
      </c>
      <c r="F203" s="11">
        <v>639.254</v>
      </c>
      <c r="G203" s="10">
        <f t="shared" si="10"/>
        <v>5942.40630484909</v>
      </c>
      <c r="H203" s="10">
        <v>169787525</v>
      </c>
      <c r="I203" s="10">
        <v>1782430</v>
      </c>
      <c r="J203" s="12">
        <f t="shared" si="11"/>
        <v>107</v>
      </c>
    </row>
    <row r="204" spans="1:10" ht="14.25">
      <c r="A204" s="8">
        <v>11902</v>
      </c>
      <c r="B204" s="9" t="s">
        <v>22</v>
      </c>
      <c r="C204" s="10">
        <v>22995512</v>
      </c>
      <c r="D204" s="10">
        <v>13265140</v>
      </c>
      <c r="E204" s="10">
        <f t="shared" si="9"/>
        <v>36260652</v>
      </c>
      <c r="F204" s="11">
        <v>5559.122</v>
      </c>
      <c r="G204" s="10">
        <f t="shared" si="10"/>
        <v>6522.730028231076</v>
      </c>
      <c r="H204" s="10">
        <v>1086277556</v>
      </c>
      <c r="I204" s="10">
        <v>21840836</v>
      </c>
      <c r="J204" s="12">
        <f t="shared" si="11"/>
        <v>2159</v>
      </c>
    </row>
    <row r="205" spans="1:10" ht="14.25">
      <c r="A205" s="8">
        <v>1903</v>
      </c>
      <c r="B205" s="9" t="s">
        <v>0</v>
      </c>
      <c r="C205" s="10">
        <v>7414107</v>
      </c>
      <c r="D205" s="10">
        <v>3785861</v>
      </c>
      <c r="E205" s="10">
        <f t="shared" si="9"/>
        <v>11199968</v>
      </c>
      <c r="F205" s="11">
        <v>1609.8590000000002</v>
      </c>
      <c r="G205" s="10">
        <f t="shared" si="10"/>
        <v>6957.111150728107</v>
      </c>
      <c r="H205" s="10">
        <v>254733010</v>
      </c>
      <c r="I205" s="10">
        <v>7079613</v>
      </c>
      <c r="J205" s="12">
        <f t="shared" si="11"/>
        <v>812</v>
      </c>
    </row>
    <row r="206" spans="1:10" ht="14.25">
      <c r="A206" s="8">
        <v>102906</v>
      </c>
      <c r="B206" s="9" t="s">
        <v>268</v>
      </c>
      <c r="C206" s="10">
        <v>4119832</v>
      </c>
      <c r="D206" s="10">
        <v>3307536</v>
      </c>
      <c r="E206" s="10">
        <f t="shared" si="9"/>
        <v>7427368</v>
      </c>
      <c r="F206" s="11">
        <v>1272.269</v>
      </c>
      <c r="G206" s="10">
        <f t="shared" si="10"/>
        <v>5837.891200681617</v>
      </c>
      <c r="H206" s="10">
        <v>321297951</v>
      </c>
      <c r="I206" s="10">
        <v>3874872</v>
      </c>
      <c r="J206" s="12">
        <f t="shared" si="11"/>
        <v>266</v>
      </c>
    </row>
    <row r="207" spans="1:10" ht="14.25">
      <c r="A207" s="8">
        <v>70903</v>
      </c>
      <c r="B207" s="9" t="s">
        <v>178</v>
      </c>
      <c r="C207" s="10">
        <v>23837375</v>
      </c>
      <c r="D207" s="10">
        <v>20747883</v>
      </c>
      <c r="E207" s="10">
        <f t="shared" si="9"/>
        <v>44585258</v>
      </c>
      <c r="F207" s="11">
        <v>7293.191000000001</v>
      </c>
      <c r="G207" s="10">
        <f t="shared" si="10"/>
        <v>6113.271680393396</v>
      </c>
      <c r="H207" s="10">
        <v>1875991727</v>
      </c>
      <c r="I207" s="10">
        <v>22309618</v>
      </c>
      <c r="J207" s="12">
        <f t="shared" si="11"/>
        <v>1421</v>
      </c>
    </row>
    <row r="208" spans="1:10" ht="14.25">
      <c r="A208" s="8">
        <v>49906</v>
      </c>
      <c r="B208" s="9" t="s">
        <v>136</v>
      </c>
      <c r="C208" s="10">
        <v>2760508</v>
      </c>
      <c r="D208" s="10">
        <v>1517524</v>
      </c>
      <c r="E208" s="10">
        <f t="shared" si="9"/>
        <v>4278032</v>
      </c>
      <c r="F208" s="11">
        <v>710.553</v>
      </c>
      <c r="G208" s="10">
        <f t="shared" si="10"/>
        <v>6020.7078148990995</v>
      </c>
      <c r="H208" s="10">
        <v>136446545</v>
      </c>
      <c r="I208" s="10">
        <v>2626771</v>
      </c>
      <c r="J208" s="12">
        <f t="shared" si="11"/>
        <v>283</v>
      </c>
    </row>
    <row r="209" spans="1:10" ht="14.25">
      <c r="A209" s="8">
        <v>174910</v>
      </c>
      <c r="B209" s="9" t="s">
        <v>467</v>
      </c>
      <c r="C209" s="10">
        <v>796067</v>
      </c>
      <c r="D209" s="10">
        <v>529402</v>
      </c>
      <c r="E209" s="10">
        <f t="shared" si="9"/>
        <v>1325469</v>
      </c>
      <c r="F209" s="11">
        <v>211.662</v>
      </c>
      <c r="G209" s="10">
        <f t="shared" si="10"/>
        <v>6262.196331887632</v>
      </c>
      <c r="H209" s="10">
        <v>46248271</v>
      </c>
      <c r="I209" s="10">
        <v>771362</v>
      </c>
      <c r="J209" s="12">
        <f t="shared" si="11"/>
        <v>66</v>
      </c>
    </row>
    <row r="210" spans="1:10" ht="14.25">
      <c r="A210" s="8">
        <v>107905</v>
      </c>
      <c r="B210" s="9" t="s">
        <v>275</v>
      </c>
      <c r="C210" s="10">
        <v>6884972</v>
      </c>
      <c r="D210" s="10">
        <v>5996381</v>
      </c>
      <c r="E210" s="10">
        <f t="shared" si="9"/>
        <v>12881353</v>
      </c>
      <c r="F210" s="11">
        <v>2147.73</v>
      </c>
      <c r="G210" s="10">
        <f t="shared" si="10"/>
        <v>5997.659389215591</v>
      </c>
      <c r="H210" s="10">
        <v>546154734</v>
      </c>
      <c r="I210" s="10">
        <v>6462503</v>
      </c>
      <c r="J210" s="12">
        <f t="shared" si="11"/>
        <v>438</v>
      </c>
    </row>
    <row r="211" spans="1:10" ht="14.25">
      <c r="A211" s="8">
        <v>50901</v>
      </c>
      <c r="B211" s="9" t="s">
        <v>138</v>
      </c>
      <c r="C211" s="10">
        <v>1190053</v>
      </c>
      <c r="D211" s="10">
        <v>952803</v>
      </c>
      <c r="E211" s="10">
        <f t="shared" si="9"/>
        <v>2142856</v>
      </c>
      <c r="F211" s="11">
        <v>369.44300000000004</v>
      </c>
      <c r="G211" s="10">
        <f t="shared" si="10"/>
        <v>5800.234406931515</v>
      </c>
      <c r="H211" s="10">
        <v>93691643</v>
      </c>
      <c r="I211" s="10">
        <v>1125733</v>
      </c>
      <c r="J211" s="12">
        <f t="shared" si="11"/>
        <v>76</v>
      </c>
    </row>
    <row r="212" spans="1:10" ht="14.25">
      <c r="A212" s="8">
        <v>220904</v>
      </c>
      <c r="B212" s="9" t="s">
        <v>569</v>
      </c>
      <c r="C212" s="10">
        <v>33688051</v>
      </c>
      <c r="D212" s="10">
        <v>13240298</v>
      </c>
      <c r="E212" s="10">
        <f t="shared" si="9"/>
        <v>46928349</v>
      </c>
      <c r="F212" s="11">
        <v>7434.374000000001</v>
      </c>
      <c r="G212" s="10">
        <f t="shared" si="10"/>
        <v>6312.347078583885</v>
      </c>
      <c r="H212" s="10">
        <v>1167912271</v>
      </c>
      <c r="I212" s="10">
        <v>32170444</v>
      </c>
      <c r="J212" s="12">
        <f t="shared" si="11"/>
        <v>3778</v>
      </c>
    </row>
    <row r="213" spans="1:10" ht="14.25">
      <c r="A213" s="8">
        <v>210906</v>
      </c>
      <c r="B213" s="9" t="s">
        <v>554</v>
      </c>
      <c r="C213" s="10">
        <v>406205</v>
      </c>
      <c r="D213" s="10">
        <v>464863</v>
      </c>
      <c r="E213" s="10">
        <f t="shared" si="9"/>
        <v>871068</v>
      </c>
      <c r="F213" s="11">
        <v>151.196</v>
      </c>
      <c r="G213" s="10">
        <f t="shared" si="10"/>
        <v>5761.184158311066</v>
      </c>
      <c r="H213" s="10">
        <v>46021031</v>
      </c>
      <c r="I213" s="10">
        <v>388928</v>
      </c>
      <c r="J213" s="12">
        <f t="shared" si="11"/>
        <v>7</v>
      </c>
    </row>
    <row r="214" spans="1:10" ht="14.25">
      <c r="A214" s="8">
        <v>71903</v>
      </c>
      <c r="B214" s="9" t="s">
        <v>187</v>
      </c>
      <c r="C214" s="10">
        <v>18344602</v>
      </c>
      <c r="D214" s="10">
        <v>1805296</v>
      </c>
      <c r="E214" s="10">
        <f t="shared" si="9"/>
        <v>20149898</v>
      </c>
      <c r="F214" s="11">
        <v>3387.126</v>
      </c>
      <c r="G214" s="10">
        <f t="shared" si="10"/>
        <v>5948.966173682348</v>
      </c>
      <c r="H214" s="10">
        <v>158173374</v>
      </c>
      <c r="I214" s="10">
        <v>17700618</v>
      </c>
      <c r="J214" s="12">
        <f t="shared" si="11"/>
        <v>2892</v>
      </c>
    </row>
    <row r="215" spans="1:10" ht="14.25">
      <c r="A215" s="8">
        <v>60914</v>
      </c>
      <c r="B215" s="9" t="s">
        <v>158</v>
      </c>
      <c r="C215" s="10">
        <v>1260465</v>
      </c>
      <c r="D215" s="10">
        <v>658296</v>
      </c>
      <c r="E215" s="10">
        <f t="shared" si="9"/>
        <v>1918761</v>
      </c>
      <c r="F215" s="11">
        <v>294.945</v>
      </c>
      <c r="G215" s="10">
        <f t="shared" si="10"/>
        <v>6505.487463764431</v>
      </c>
      <c r="H215" s="10">
        <v>53716348</v>
      </c>
      <c r="I215" s="10">
        <v>1217207</v>
      </c>
      <c r="J215" s="12">
        <f t="shared" si="11"/>
        <v>126</v>
      </c>
    </row>
    <row r="216" spans="1:10" ht="14.25">
      <c r="A216" s="8">
        <v>43904</v>
      </c>
      <c r="B216" s="9" t="s">
        <v>121</v>
      </c>
      <c r="C216" s="10">
        <v>8258044</v>
      </c>
      <c r="D216" s="10">
        <v>5289235</v>
      </c>
      <c r="E216" s="10">
        <f t="shared" si="9"/>
        <v>13547279</v>
      </c>
      <c r="F216" s="11">
        <v>2119.531</v>
      </c>
      <c r="G216" s="10">
        <f t="shared" si="10"/>
        <v>6391.639942987387</v>
      </c>
      <c r="H216" s="10">
        <v>445899836</v>
      </c>
      <c r="I216" s="10">
        <v>7820520</v>
      </c>
      <c r="J216" s="12">
        <f t="shared" si="11"/>
        <v>723</v>
      </c>
    </row>
    <row r="217" spans="1:10" ht="14.25">
      <c r="A217" s="8">
        <v>185902</v>
      </c>
      <c r="B217" s="9" t="s">
        <v>501</v>
      </c>
      <c r="C217" s="10">
        <v>3174014</v>
      </c>
      <c r="D217" s="10">
        <v>2226649</v>
      </c>
      <c r="E217" s="10">
        <f t="shared" si="9"/>
        <v>5400663</v>
      </c>
      <c r="F217" s="11">
        <v>830.2130000000001</v>
      </c>
      <c r="G217" s="10">
        <f t="shared" si="10"/>
        <v>6505.1534967532425</v>
      </c>
      <c r="H217" s="10">
        <v>169323760</v>
      </c>
      <c r="I217" s="10">
        <v>3030642</v>
      </c>
      <c r="J217" s="12">
        <f t="shared" si="11"/>
        <v>300</v>
      </c>
    </row>
    <row r="218" spans="1:10" ht="14.25">
      <c r="A218" s="8">
        <v>70905</v>
      </c>
      <c r="B218" s="9" t="s">
        <v>179</v>
      </c>
      <c r="C218" s="10">
        <v>18818815</v>
      </c>
      <c r="D218" s="10">
        <v>3976320</v>
      </c>
      <c r="E218" s="10">
        <f t="shared" si="9"/>
        <v>22795135</v>
      </c>
      <c r="F218" s="11">
        <v>3504.223</v>
      </c>
      <c r="G218" s="10">
        <f t="shared" si="10"/>
        <v>6505.046910541938</v>
      </c>
      <c r="H218" s="10">
        <v>318868594</v>
      </c>
      <c r="I218" s="10">
        <v>18145576</v>
      </c>
      <c r="J218" s="12">
        <f t="shared" si="11"/>
        <v>2506</v>
      </c>
    </row>
    <row r="219" spans="1:10" ht="14.25">
      <c r="A219" s="8">
        <v>246902</v>
      </c>
      <c r="B219" s="9" t="s">
        <v>641</v>
      </c>
      <c r="C219" s="10">
        <v>5935470</v>
      </c>
      <c r="D219" s="10">
        <v>4016665</v>
      </c>
      <c r="E219" s="10">
        <f t="shared" si="9"/>
        <v>9952135</v>
      </c>
      <c r="F219" s="11">
        <v>1525.8480000000002</v>
      </c>
      <c r="G219" s="10">
        <f t="shared" si="10"/>
        <v>6522.363302242425</v>
      </c>
      <c r="H219" s="10">
        <v>324949267</v>
      </c>
      <c r="I219" s="10">
        <v>5657576</v>
      </c>
      <c r="J219" s="12">
        <f t="shared" si="11"/>
        <v>508</v>
      </c>
    </row>
    <row r="220" spans="1:10" ht="14.25">
      <c r="A220" s="8">
        <v>247901</v>
      </c>
      <c r="B220" s="9" t="s">
        <v>647</v>
      </c>
      <c r="C220" s="10">
        <v>16832720</v>
      </c>
      <c r="D220" s="10">
        <v>13922532</v>
      </c>
      <c r="E220" s="10">
        <f t="shared" si="9"/>
        <v>30755252</v>
      </c>
      <c r="F220" s="11">
        <v>4966.52</v>
      </c>
      <c r="G220" s="10">
        <f t="shared" si="10"/>
        <v>6192.515483678712</v>
      </c>
      <c r="H220" s="10">
        <v>1200626864</v>
      </c>
      <c r="I220" s="10">
        <v>15756867</v>
      </c>
      <c r="J220" s="12">
        <f t="shared" si="11"/>
        <v>1208</v>
      </c>
    </row>
    <row r="221" spans="1:10" ht="14.25">
      <c r="A221" s="8">
        <v>77901</v>
      </c>
      <c r="B221" s="9" t="s">
        <v>211</v>
      </c>
      <c r="C221" s="10">
        <v>4451686</v>
      </c>
      <c r="D221" s="10">
        <v>3624243</v>
      </c>
      <c r="E221" s="10">
        <f t="shared" si="9"/>
        <v>8075929</v>
      </c>
      <c r="F221" s="11">
        <v>1299.633</v>
      </c>
      <c r="G221" s="10">
        <f t="shared" si="10"/>
        <v>6214.007338994931</v>
      </c>
      <c r="H221" s="10">
        <v>317829830</v>
      </c>
      <c r="I221" s="10">
        <v>4244287</v>
      </c>
      <c r="J221" s="12">
        <f t="shared" si="11"/>
        <v>304</v>
      </c>
    </row>
    <row r="222" spans="1:10" ht="14.25">
      <c r="A222" s="8">
        <v>129902</v>
      </c>
      <c r="B222" s="9" t="s">
        <v>367</v>
      </c>
      <c r="C222" s="10">
        <v>35079730</v>
      </c>
      <c r="D222" s="10">
        <v>32400641</v>
      </c>
      <c r="E222" s="10">
        <f t="shared" si="9"/>
        <v>67480371</v>
      </c>
      <c r="F222" s="11">
        <v>11380.29</v>
      </c>
      <c r="G222" s="10">
        <f t="shared" si="10"/>
        <v>5929.582725923504</v>
      </c>
      <c r="H222" s="10">
        <v>3068933561</v>
      </c>
      <c r="I222" s="10">
        <v>32396478</v>
      </c>
      <c r="J222" s="12">
        <f t="shared" si="11"/>
        <v>1774</v>
      </c>
    </row>
    <row r="223" spans="1:10" ht="14.25">
      <c r="A223" s="8">
        <v>220905</v>
      </c>
      <c r="B223" s="9" t="s">
        <v>570</v>
      </c>
      <c r="C223" s="10">
        <v>343432461</v>
      </c>
      <c r="D223" s="10">
        <v>341643658</v>
      </c>
      <c r="E223" s="10">
        <f t="shared" si="9"/>
        <v>685076119</v>
      </c>
      <c r="F223" s="11">
        <v>111377.058</v>
      </c>
      <c r="G223" s="10">
        <f t="shared" si="10"/>
        <v>6150.962606679735</v>
      </c>
      <c r="H223" s="10">
        <v>30153705760</v>
      </c>
      <c r="I223" s="10">
        <v>321339100</v>
      </c>
      <c r="J223" s="12">
        <f t="shared" si="11"/>
        <v>16999</v>
      </c>
    </row>
    <row r="224" spans="1:10" ht="14.25">
      <c r="A224" s="8">
        <v>1904</v>
      </c>
      <c r="B224" s="9" t="s">
        <v>1</v>
      </c>
      <c r="C224" s="10">
        <v>4601646</v>
      </c>
      <c r="D224" s="10">
        <v>3033192</v>
      </c>
      <c r="E224" s="10">
        <f t="shared" si="9"/>
        <v>7634838</v>
      </c>
      <c r="F224" s="11">
        <v>1180.771</v>
      </c>
      <c r="G224" s="10">
        <f t="shared" si="10"/>
        <v>6465.97689137013</v>
      </c>
      <c r="H224" s="10">
        <v>240747748</v>
      </c>
      <c r="I224" s="10">
        <v>4375082</v>
      </c>
      <c r="J224" s="12">
        <f t="shared" si="11"/>
        <v>427</v>
      </c>
    </row>
    <row r="225" spans="1:10" ht="14.25">
      <c r="A225" s="8">
        <v>66903</v>
      </c>
      <c r="B225" s="9" t="s">
        <v>171</v>
      </c>
      <c r="C225" s="10">
        <v>5596887</v>
      </c>
      <c r="D225" s="10">
        <v>3500358</v>
      </c>
      <c r="E225" s="10">
        <f t="shared" si="9"/>
        <v>9097245</v>
      </c>
      <c r="F225" s="11">
        <v>1362.586</v>
      </c>
      <c r="G225" s="10">
        <f t="shared" si="10"/>
        <v>6676.455651239628</v>
      </c>
      <c r="H225" s="10">
        <v>266856892</v>
      </c>
      <c r="I225" s="10">
        <v>5391208</v>
      </c>
      <c r="J225" s="12">
        <f t="shared" si="11"/>
        <v>527</v>
      </c>
    </row>
    <row r="226" spans="1:10" ht="14.25">
      <c r="A226" s="8">
        <v>152907</v>
      </c>
      <c r="B226" s="9" t="s">
        <v>405</v>
      </c>
      <c r="C226" s="10">
        <v>31894076</v>
      </c>
      <c r="D226" s="10">
        <v>38864218</v>
      </c>
      <c r="E226" s="10">
        <f t="shared" si="9"/>
        <v>70758294</v>
      </c>
      <c r="F226" s="11">
        <v>11595.825</v>
      </c>
      <c r="G226" s="10">
        <f t="shared" si="10"/>
        <v>6102.04914268713</v>
      </c>
      <c r="H226" s="10">
        <v>3509643156</v>
      </c>
      <c r="I226" s="10">
        <v>29323014</v>
      </c>
      <c r="J226" s="12">
        <f t="shared" si="11"/>
        <v>611</v>
      </c>
    </row>
    <row r="227" spans="1:10" ht="14.25">
      <c r="A227" s="8">
        <v>185903</v>
      </c>
      <c r="B227" s="9" t="s">
        <v>502</v>
      </c>
      <c r="C227" s="10">
        <v>6410903</v>
      </c>
      <c r="D227" s="10">
        <v>3826304</v>
      </c>
      <c r="E227" s="10">
        <f t="shared" si="9"/>
        <v>10237207</v>
      </c>
      <c r="F227" s="11">
        <v>1737.0620000000001</v>
      </c>
      <c r="G227" s="10">
        <f t="shared" si="10"/>
        <v>5893.4033442675045</v>
      </c>
      <c r="H227" s="10">
        <v>349063086</v>
      </c>
      <c r="I227" s="10">
        <v>6114241</v>
      </c>
      <c r="J227" s="12">
        <f t="shared" si="11"/>
        <v>644</v>
      </c>
    </row>
    <row r="228" spans="1:10" ht="14.25">
      <c r="A228" s="8">
        <v>175905</v>
      </c>
      <c r="B228" s="9" t="s">
        <v>472</v>
      </c>
      <c r="C228" s="10">
        <v>2962787</v>
      </c>
      <c r="D228" s="10">
        <v>1161797</v>
      </c>
      <c r="E228" s="10">
        <f t="shared" si="9"/>
        <v>4124584</v>
      </c>
      <c r="F228" s="11">
        <v>644.751</v>
      </c>
      <c r="G228" s="10">
        <f t="shared" si="10"/>
        <v>6397.173482476181</v>
      </c>
      <c r="H228" s="10">
        <v>94372740</v>
      </c>
      <c r="I228" s="10">
        <v>2842599</v>
      </c>
      <c r="J228" s="12">
        <f t="shared" si="11"/>
        <v>349</v>
      </c>
    </row>
    <row r="229" spans="1:10" ht="14.25">
      <c r="A229" s="8">
        <v>234909</v>
      </c>
      <c r="B229" s="9" t="s">
        <v>617</v>
      </c>
      <c r="C229" s="10">
        <v>3338490</v>
      </c>
      <c r="D229" s="10">
        <v>569934</v>
      </c>
      <c r="E229" s="10">
        <f t="shared" si="9"/>
        <v>3908424</v>
      </c>
      <c r="F229" s="11">
        <v>631.88</v>
      </c>
      <c r="G229" s="10">
        <f t="shared" si="10"/>
        <v>6185.3896309425845</v>
      </c>
      <c r="H229" s="10">
        <v>49762599</v>
      </c>
      <c r="I229" s="10">
        <v>3231061</v>
      </c>
      <c r="J229" s="12">
        <f t="shared" si="11"/>
        <v>476</v>
      </c>
    </row>
    <row r="230" spans="1:10" ht="14.25">
      <c r="A230" s="8">
        <v>115901</v>
      </c>
      <c r="B230" s="9" t="s">
        <v>323</v>
      </c>
      <c r="C230" s="10">
        <v>2497493</v>
      </c>
      <c r="D230" s="10">
        <v>2211892</v>
      </c>
      <c r="E230" s="10">
        <f t="shared" si="9"/>
        <v>4709385</v>
      </c>
      <c r="F230" s="11">
        <v>782.307</v>
      </c>
      <c r="G230" s="10">
        <f t="shared" si="10"/>
        <v>6019.868159175362</v>
      </c>
      <c r="H230" s="10">
        <v>205047530</v>
      </c>
      <c r="I230" s="10">
        <v>2385617</v>
      </c>
      <c r="J230" s="12">
        <f t="shared" si="11"/>
        <v>140</v>
      </c>
    </row>
    <row r="231" spans="1:10" ht="14.25">
      <c r="A231" s="8">
        <v>49901</v>
      </c>
      <c r="B231" s="9" t="s">
        <v>134</v>
      </c>
      <c r="C231" s="10">
        <v>13171426</v>
      </c>
      <c r="D231" s="10">
        <v>12058504</v>
      </c>
      <c r="E231" s="10">
        <f t="shared" si="9"/>
        <v>25229930</v>
      </c>
      <c r="F231" s="11">
        <v>3886.8830000000003</v>
      </c>
      <c r="G231" s="10">
        <f t="shared" si="10"/>
        <v>6491.044366398473</v>
      </c>
      <c r="H231" s="10">
        <v>988019498</v>
      </c>
      <c r="I231" s="10">
        <v>12403200</v>
      </c>
      <c r="J231" s="12">
        <f t="shared" si="11"/>
        <v>794</v>
      </c>
    </row>
    <row r="232" spans="1:10" ht="14.25">
      <c r="A232" s="8">
        <v>101910</v>
      </c>
      <c r="B232" s="9" t="s">
        <v>260</v>
      </c>
      <c r="C232" s="10">
        <v>96862923</v>
      </c>
      <c r="D232" s="10">
        <v>108232533</v>
      </c>
      <c r="E232" s="10">
        <f t="shared" si="9"/>
        <v>205095456</v>
      </c>
      <c r="F232" s="11">
        <v>30065.311</v>
      </c>
      <c r="G232" s="10">
        <f t="shared" si="10"/>
        <v>6821.664209626835</v>
      </c>
      <c r="H232" s="10">
        <v>8422144129</v>
      </c>
      <c r="I232" s="10">
        <v>90760722</v>
      </c>
      <c r="J232" s="12">
        <f t="shared" si="11"/>
        <v>3704</v>
      </c>
    </row>
    <row r="233" spans="1:10" ht="14.25">
      <c r="A233" s="8">
        <v>120902</v>
      </c>
      <c r="B233" s="9" t="s">
        <v>340</v>
      </c>
      <c r="C233" s="10">
        <v>4604634</v>
      </c>
      <c r="D233" s="10">
        <v>2235423</v>
      </c>
      <c r="E233" s="10">
        <f t="shared" si="9"/>
        <v>6840057</v>
      </c>
      <c r="F233" s="11">
        <v>1176.058</v>
      </c>
      <c r="G233" s="10">
        <f t="shared" si="10"/>
        <v>5816.088152114947</v>
      </c>
      <c r="H233" s="10">
        <v>213926083</v>
      </c>
      <c r="I233" s="10">
        <v>4393688</v>
      </c>
      <c r="J233" s="12">
        <f t="shared" si="11"/>
        <v>506</v>
      </c>
    </row>
    <row r="234" spans="1:10" ht="14.25">
      <c r="A234" s="8">
        <v>57909</v>
      </c>
      <c r="B234" s="9" t="s">
        <v>149</v>
      </c>
      <c r="C234" s="10">
        <v>277989266</v>
      </c>
      <c r="D234" s="10">
        <v>170167061</v>
      </c>
      <c r="E234" s="10">
        <f t="shared" si="9"/>
        <v>448156327</v>
      </c>
      <c r="F234" s="11">
        <v>72651.381</v>
      </c>
      <c r="G234" s="10">
        <f t="shared" si="10"/>
        <v>6168.586485644369</v>
      </c>
      <c r="H234" s="10">
        <v>15398541406</v>
      </c>
      <c r="I234" s="10">
        <v>262006514</v>
      </c>
      <c r="J234" s="12">
        <f t="shared" si="11"/>
        <v>24455</v>
      </c>
    </row>
    <row r="235" spans="1:10" ht="14.25">
      <c r="A235" s="8">
        <v>174903</v>
      </c>
      <c r="B235" s="9" t="s">
        <v>462</v>
      </c>
      <c r="C235" s="10">
        <v>4594792</v>
      </c>
      <c r="D235" s="10">
        <v>1493208</v>
      </c>
      <c r="E235" s="10">
        <f t="shared" si="9"/>
        <v>6088000</v>
      </c>
      <c r="F235" s="11">
        <v>1018.4860000000001</v>
      </c>
      <c r="G235" s="10">
        <f t="shared" si="10"/>
        <v>5977.49993617978</v>
      </c>
      <c r="H235" s="10">
        <v>140840023</v>
      </c>
      <c r="I235" s="10">
        <v>4403778</v>
      </c>
      <c r="J235" s="12">
        <f t="shared" si="11"/>
        <v>577</v>
      </c>
    </row>
    <row r="236" spans="1:10" ht="14.25">
      <c r="A236" s="8">
        <v>183904</v>
      </c>
      <c r="B236" s="9" t="s">
        <v>494</v>
      </c>
      <c r="C236" s="10">
        <v>2567349</v>
      </c>
      <c r="D236" s="10">
        <v>1645983</v>
      </c>
      <c r="E236" s="10">
        <f t="shared" si="9"/>
        <v>4213332</v>
      </c>
      <c r="F236" s="11">
        <v>753.518</v>
      </c>
      <c r="G236" s="10">
        <f t="shared" si="10"/>
        <v>5591.547912591338</v>
      </c>
      <c r="H236" s="10">
        <v>160988740</v>
      </c>
      <c r="I236" s="10">
        <v>2442570</v>
      </c>
      <c r="J236" s="12">
        <f t="shared" si="11"/>
        <v>249</v>
      </c>
    </row>
    <row r="237" spans="1:10" ht="14.25">
      <c r="A237" s="8">
        <v>50902</v>
      </c>
      <c r="B237" s="9" t="s">
        <v>139</v>
      </c>
      <c r="C237" s="10">
        <v>13611254</v>
      </c>
      <c r="D237" s="10">
        <v>7860744</v>
      </c>
      <c r="E237" s="10">
        <f t="shared" si="9"/>
        <v>21471998</v>
      </c>
      <c r="F237" s="11">
        <v>3600.9190000000003</v>
      </c>
      <c r="G237" s="10">
        <f t="shared" si="10"/>
        <v>5962.921687491443</v>
      </c>
      <c r="H237" s="10">
        <v>726728348</v>
      </c>
      <c r="I237" s="10">
        <v>12849163</v>
      </c>
      <c r="J237" s="12">
        <f t="shared" si="11"/>
        <v>1326</v>
      </c>
    </row>
    <row r="238" spans="1:10" ht="14.25">
      <c r="A238" s="8">
        <v>166902</v>
      </c>
      <c r="B238" s="9" t="s">
        <v>444</v>
      </c>
      <c r="C238" s="10">
        <v>828712</v>
      </c>
      <c r="D238" s="10">
        <v>735840</v>
      </c>
      <c r="E238" s="10">
        <f t="shared" si="9"/>
        <v>1564552</v>
      </c>
      <c r="F238" s="11">
        <v>261.689</v>
      </c>
      <c r="G238" s="10">
        <f t="shared" si="10"/>
        <v>5978.669336502489</v>
      </c>
      <c r="H238" s="10">
        <v>67799565</v>
      </c>
      <c r="I238" s="10">
        <v>795692</v>
      </c>
      <c r="J238" s="12">
        <f t="shared" si="11"/>
        <v>49</v>
      </c>
    </row>
    <row r="239" spans="1:10" ht="14.25">
      <c r="A239" s="8">
        <v>161925</v>
      </c>
      <c r="B239" s="9" t="s">
        <v>436</v>
      </c>
      <c r="C239" s="10">
        <v>1676622</v>
      </c>
      <c r="D239" s="10">
        <v>428160</v>
      </c>
      <c r="E239" s="10">
        <f t="shared" si="9"/>
        <v>2104782</v>
      </c>
      <c r="F239" s="11">
        <v>366.85</v>
      </c>
      <c r="G239" s="10">
        <f t="shared" si="10"/>
        <v>5737.445822543274</v>
      </c>
      <c r="H239" s="10">
        <v>43234030</v>
      </c>
      <c r="I239" s="10">
        <v>1610676</v>
      </c>
      <c r="J239" s="12">
        <f t="shared" si="11"/>
        <v>231</v>
      </c>
    </row>
    <row r="240" spans="1:10" ht="14.25">
      <c r="A240" s="8">
        <v>144901</v>
      </c>
      <c r="B240" s="9" t="s">
        <v>390</v>
      </c>
      <c r="C240" s="10">
        <v>7844484</v>
      </c>
      <c r="D240" s="10">
        <v>8073568</v>
      </c>
      <c r="E240" s="10">
        <f t="shared" si="9"/>
        <v>15918052</v>
      </c>
      <c r="F240" s="11">
        <v>2588.023</v>
      </c>
      <c r="G240" s="10">
        <f t="shared" si="10"/>
        <v>6150.660948530983</v>
      </c>
      <c r="H240" s="10">
        <v>736185386</v>
      </c>
      <c r="I240" s="10">
        <v>7312283</v>
      </c>
      <c r="J240" s="12">
        <f t="shared" si="11"/>
        <v>283</v>
      </c>
    </row>
    <row r="241" spans="1:10" ht="14.25">
      <c r="A241" s="8">
        <v>230902</v>
      </c>
      <c r="B241" s="9" t="s">
        <v>603</v>
      </c>
      <c r="C241" s="10">
        <v>10790138</v>
      </c>
      <c r="D241" s="10">
        <v>9418743</v>
      </c>
      <c r="E241" s="10">
        <f t="shared" si="9"/>
        <v>20208881</v>
      </c>
      <c r="F241" s="11">
        <v>3186.277</v>
      </c>
      <c r="G241" s="10">
        <f t="shared" si="10"/>
        <v>6342.47461849676</v>
      </c>
      <c r="H241" s="10">
        <v>807381465</v>
      </c>
      <c r="I241" s="10">
        <v>10143677</v>
      </c>
      <c r="J241" s="12">
        <f t="shared" si="11"/>
        <v>659</v>
      </c>
    </row>
    <row r="242" spans="1:10" ht="14.25">
      <c r="A242" s="8">
        <v>92901</v>
      </c>
      <c r="B242" s="9" t="s">
        <v>234</v>
      </c>
      <c r="C242" s="10">
        <v>9507535</v>
      </c>
      <c r="D242" s="10">
        <v>5648748</v>
      </c>
      <c r="E242" s="10">
        <f t="shared" si="9"/>
        <v>15156283</v>
      </c>
      <c r="F242" s="11">
        <v>2374.136</v>
      </c>
      <c r="G242" s="10">
        <f t="shared" si="10"/>
        <v>6383.915243271657</v>
      </c>
      <c r="H242" s="10">
        <v>471118017</v>
      </c>
      <c r="I242" s="10">
        <v>9039372</v>
      </c>
      <c r="J242" s="12">
        <f t="shared" si="11"/>
        <v>899</v>
      </c>
    </row>
    <row r="243" spans="1:10" ht="14.25">
      <c r="A243" s="8">
        <v>126911</v>
      </c>
      <c r="B243" s="9" t="s">
        <v>360</v>
      </c>
      <c r="C243" s="10">
        <v>6796735</v>
      </c>
      <c r="D243" s="10">
        <v>8144605</v>
      </c>
      <c r="E243" s="10">
        <f t="shared" si="9"/>
        <v>14941340</v>
      </c>
      <c r="F243" s="11">
        <v>2466.924</v>
      </c>
      <c r="G243" s="10">
        <f t="shared" si="10"/>
        <v>6056.66814218841</v>
      </c>
      <c r="H243" s="10">
        <v>760018481</v>
      </c>
      <c r="I243" s="10">
        <v>6300205</v>
      </c>
      <c r="J243" s="12">
        <f t="shared" si="11"/>
        <v>88</v>
      </c>
    </row>
    <row r="244" spans="1:10" ht="14.25">
      <c r="A244" s="8">
        <v>167901</v>
      </c>
      <c r="B244" s="9" t="s">
        <v>448</v>
      </c>
      <c r="C244" s="10">
        <v>3332397</v>
      </c>
      <c r="D244" s="10">
        <v>2208959</v>
      </c>
      <c r="E244" s="10">
        <f t="shared" si="9"/>
        <v>5541356</v>
      </c>
      <c r="F244" s="11">
        <v>991.513</v>
      </c>
      <c r="G244" s="10">
        <f t="shared" si="10"/>
        <v>5588.788044130536</v>
      </c>
      <c r="H244" s="10">
        <v>225230524</v>
      </c>
      <c r="I244" s="10">
        <v>3179068</v>
      </c>
      <c r="J244" s="12">
        <f t="shared" si="11"/>
        <v>286</v>
      </c>
    </row>
    <row r="245" spans="1:10" ht="14.25">
      <c r="A245" s="8">
        <v>187903</v>
      </c>
      <c r="B245" s="9" t="s">
        <v>505</v>
      </c>
      <c r="C245" s="10">
        <v>1400788</v>
      </c>
      <c r="D245" s="10">
        <v>1295536</v>
      </c>
      <c r="E245" s="10">
        <f t="shared" si="9"/>
        <v>2696324</v>
      </c>
      <c r="F245" s="11">
        <v>413.307</v>
      </c>
      <c r="G245" s="10">
        <f t="shared" si="10"/>
        <v>6523.780144057565</v>
      </c>
      <c r="H245" s="10">
        <v>103366569</v>
      </c>
      <c r="I245" s="10">
        <v>1341026</v>
      </c>
      <c r="J245" s="12">
        <f t="shared" si="11"/>
        <v>89</v>
      </c>
    </row>
    <row r="246" spans="1:10" ht="14.25">
      <c r="A246" s="8">
        <v>67904</v>
      </c>
      <c r="B246" s="9" t="s">
        <v>173</v>
      </c>
      <c r="C246" s="10">
        <v>1928526</v>
      </c>
      <c r="D246" s="10">
        <v>1186469</v>
      </c>
      <c r="E246" s="10">
        <f t="shared" si="9"/>
        <v>3114995</v>
      </c>
      <c r="F246" s="11">
        <v>526.368</v>
      </c>
      <c r="G246" s="10">
        <f t="shared" si="10"/>
        <v>5917.903443978356</v>
      </c>
      <c r="H246" s="10">
        <v>108897607</v>
      </c>
      <c r="I246" s="10">
        <v>1839331</v>
      </c>
      <c r="J246" s="12">
        <f t="shared" si="11"/>
        <v>185</v>
      </c>
    </row>
    <row r="247" spans="1:10" ht="14.25">
      <c r="A247" s="8">
        <v>252901</v>
      </c>
      <c r="B247" s="9" t="s">
        <v>657</v>
      </c>
      <c r="C247" s="10">
        <v>11601529</v>
      </c>
      <c r="D247" s="10">
        <v>7300334</v>
      </c>
      <c r="E247" s="10">
        <f t="shared" si="9"/>
        <v>18901863</v>
      </c>
      <c r="F247" s="11">
        <v>3148.7850000000003</v>
      </c>
      <c r="G247" s="10">
        <f t="shared" si="10"/>
        <v>6002.90683549369</v>
      </c>
      <c r="H247" s="10">
        <v>678244786</v>
      </c>
      <c r="I247" s="10">
        <v>10941133</v>
      </c>
      <c r="J247" s="12">
        <f t="shared" si="11"/>
        <v>1025</v>
      </c>
    </row>
    <row r="248" spans="1:10" ht="14.25">
      <c r="A248" s="8">
        <v>57910</v>
      </c>
      <c r="B248" s="9" t="s">
        <v>150</v>
      </c>
      <c r="C248" s="10">
        <v>183742349</v>
      </c>
      <c r="D248" s="10">
        <v>71831820</v>
      </c>
      <c r="E248" s="10">
        <f t="shared" si="9"/>
        <v>255574169</v>
      </c>
      <c r="F248" s="11">
        <v>38406.56</v>
      </c>
      <c r="G248" s="10">
        <f t="shared" si="10"/>
        <v>6654.4405174532685</v>
      </c>
      <c r="H248" s="10">
        <v>5598276295</v>
      </c>
      <c r="I248" s="10">
        <v>175996444</v>
      </c>
      <c r="J248" s="12">
        <f t="shared" si="11"/>
        <v>20884</v>
      </c>
    </row>
    <row r="249" spans="1:10" ht="14.25">
      <c r="A249" s="8">
        <v>234904</v>
      </c>
      <c r="B249" s="9" t="s">
        <v>613</v>
      </c>
      <c r="C249" s="10">
        <v>6936784</v>
      </c>
      <c r="D249" s="10">
        <v>2772336</v>
      </c>
      <c r="E249" s="10">
        <f t="shared" si="9"/>
        <v>9709120</v>
      </c>
      <c r="F249" s="11">
        <v>1574.9460000000001</v>
      </c>
      <c r="G249" s="10">
        <f t="shared" si="10"/>
        <v>6164.731997160537</v>
      </c>
      <c r="H249" s="10">
        <v>243955433</v>
      </c>
      <c r="I249" s="10">
        <v>6644464</v>
      </c>
      <c r="J249" s="12">
        <f t="shared" si="11"/>
        <v>811</v>
      </c>
    </row>
    <row r="250" spans="1:10" ht="14.25">
      <c r="A250" s="8">
        <v>126904</v>
      </c>
      <c r="B250" s="9" t="s">
        <v>355</v>
      </c>
      <c r="C250" s="10">
        <v>6620892</v>
      </c>
      <c r="D250" s="10">
        <v>3028656</v>
      </c>
      <c r="E250" s="10">
        <f t="shared" si="9"/>
        <v>9649548</v>
      </c>
      <c r="F250" s="11">
        <v>1624.64</v>
      </c>
      <c r="G250" s="10">
        <f t="shared" si="10"/>
        <v>5939.499212133149</v>
      </c>
      <c r="H250" s="10">
        <v>271294025</v>
      </c>
      <c r="I250" s="10">
        <v>6287328</v>
      </c>
      <c r="J250" s="12">
        <f t="shared" si="11"/>
        <v>775</v>
      </c>
    </row>
    <row r="251" spans="1:10" ht="14.25">
      <c r="A251" s="8">
        <v>246905</v>
      </c>
      <c r="B251" s="9" t="s">
        <v>642</v>
      </c>
      <c r="C251" s="10">
        <v>2410416</v>
      </c>
      <c r="D251" s="10">
        <v>1525929</v>
      </c>
      <c r="E251" s="10">
        <f t="shared" si="9"/>
        <v>3936345</v>
      </c>
      <c r="F251" s="11">
        <v>658.481</v>
      </c>
      <c r="G251" s="10">
        <f t="shared" si="10"/>
        <v>5977.917358283687</v>
      </c>
      <c r="H251" s="10">
        <v>141193954</v>
      </c>
      <c r="I251" s="10">
        <v>2295256</v>
      </c>
      <c r="J251" s="12">
        <f t="shared" si="11"/>
        <v>216</v>
      </c>
    </row>
    <row r="252" spans="1:10" ht="14.25">
      <c r="A252" s="8">
        <v>226907</v>
      </c>
      <c r="B252" s="9" t="s">
        <v>592</v>
      </c>
      <c r="C252" s="10">
        <v>6388018</v>
      </c>
      <c r="D252" s="10">
        <v>3232711</v>
      </c>
      <c r="E252" s="10">
        <f t="shared" si="9"/>
        <v>9620729</v>
      </c>
      <c r="F252" s="11">
        <v>1508.755</v>
      </c>
      <c r="G252" s="10">
        <f t="shared" si="10"/>
        <v>6376.601237444117</v>
      </c>
      <c r="H252" s="10">
        <v>269074745</v>
      </c>
      <c r="I252" s="10">
        <v>6097387</v>
      </c>
      <c r="J252" s="12">
        <f t="shared" si="11"/>
        <v>666</v>
      </c>
    </row>
    <row r="253" spans="1:10" ht="14.25">
      <c r="A253" s="8">
        <v>116905</v>
      </c>
      <c r="B253" s="9" t="s">
        <v>328</v>
      </c>
      <c r="C253" s="10">
        <v>19072291</v>
      </c>
      <c r="D253" s="10">
        <v>20328748</v>
      </c>
      <c r="E253" s="10">
        <f t="shared" si="9"/>
        <v>39401039</v>
      </c>
      <c r="F253" s="11">
        <v>6764.107</v>
      </c>
      <c r="G253" s="10">
        <f t="shared" si="10"/>
        <v>5825.017108688553</v>
      </c>
      <c r="H253" s="10">
        <v>1919064244</v>
      </c>
      <c r="I253" s="10">
        <v>17701809</v>
      </c>
      <c r="J253" s="12">
        <f t="shared" si="11"/>
        <v>757</v>
      </c>
    </row>
    <row r="254" spans="1:10" ht="14.25">
      <c r="A254" s="8">
        <v>205902</v>
      </c>
      <c r="B254" s="9" t="s">
        <v>538</v>
      </c>
      <c r="C254" s="10">
        <v>20268994</v>
      </c>
      <c r="D254" s="10">
        <v>22338234</v>
      </c>
      <c r="E254" s="10">
        <f t="shared" si="9"/>
        <v>42607228</v>
      </c>
      <c r="F254" s="11">
        <v>6353.273</v>
      </c>
      <c r="G254" s="10">
        <f t="shared" si="10"/>
        <v>6706.343014065348</v>
      </c>
      <c r="H254" s="10">
        <v>1734569473</v>
      </c>
      <c r="I254" s="10">
        <v>19023197</v>
      </c>
      <c r="J254" s="12">
        <f t="shared" si="11"/>
        <v>924</v>
      </c>
    </row>
    <row r="255" spans="1:10" ht="14.25">
      <c r="A255" s="8">
        <v>228901</v>
      </c>
      <c r="B255" s="9" t="s">
        <v>595</v>
      </c>
      <c r="C255" s="10">
        <v>4355679</v>
      </c>
      <c r="D255" s="10">
        <v>3221904</v>
      </c>
      <c r="E255" s="10">
        <f t="shared" si="9"/>
        <v>7577583</v>
      </c>
      <c r="F255" s="11">
        <v>1252.421</v>
      </c>
      <c r="G255" s="10">
        <f t="shared" si="10"/>
        <v>6050.34808582737</v>
      </c>
      <c r="H255" s="10">
        <v>288599746</v>
      </c>
      <c r="I255" s="10">
        <v>4153340</v>
      </c>
      <c r="J255" s="12">
        <f t="shared" si="11"/>
        <v>349</v>
      </c>
    </row>
    <row r="256" spans="1:10" ht="14.25">
      <c r="A256" s="8">
        <v>91917</v>
      </c>
      <c r="B256" s="9" t="s">
        <v>232</v>
      </c>
      <c r="C256" s="10">
        <v>4353549</v>
      </c>
      <c r="D256" s="10">
        <v>3136449</v>
      </c>
      <c r="E256" s="10">
        <f t="shared" si="9"/>
        <v>7489998</v>
      </c>
      <c r="F256" s="11">
        <v>1099.9260000000002</v>
      </c>
      <c r="G256" s="10">
        <f t="shared" si="10"/>
        <v>6809.5471877199</v>
      </c>
      <c r="H256" s="10">
        <v>251802532</v>
      </c>
      <c r="I256" s="10">
        <v>4128121</v>
      </c>
      <c r="J256" s="12">
        <f t="shared" si="11"/>
        <v>311</v>
      </c>
    </row>
    <row r="257" spans="1:10" ht="14.25">
      <c r="A257" s="8">
        <v>47903</v>
      </c>
      <c r="B257" s="9" t="s">
        <v>130</v>
      </c>
      <c r="C257" s="10">
        <v>1156123</v>
      </c>
      <c r="D257" s="10">
        <v>567764</v>
      </c>
      <c r="E257" s="10">
        <f t="shared" si="9"/>
        <v>1723887</v>
      </c>
      <c r="F257" s="11">
        <v>293.32300000000004</v>
      </c>
      <c r="G257" s="10">
        <f t="shared" si="10"/>
        <v>5877.094534011992</v>
      </c>
      <c r="H257" s="10">
        <v>55145012</v>
      </c>
      <c r="I257" s="10">
        <v>1115070</v>
      </c>
      <c r="J257" s="12">
        <f t="shared" si="11"/>
        <v>120</v>
      </c>
    </row>
    <row r="258" spans="1:10" ht="14.25">
      <c r="A258" s="8">
        <v>95903</v>
      </c>
      <c r="B258" s="9" t="s">
        <v>242</v>
      </c>
      <c r="C258" s="10">
        <v>5147954</v>
      </c>
      <c r="D258" s="10">
        <v>1060027</v>
      </c>
      <c r="E258" s="10">
        <f t="shared" si="9"/>
        <v>6207981</v>
      </c>
      <c r="F258" s="11">
        <v>979.101</v>
      </c>
      <c r="G258" s="10">
        <f t="shared" si="10"/>
        <v>6340.490919731468</v>
      </c>
      <c r="H258" s="10">
        <v>88042065</v>
      </c>
      <c r="I258" s="10">
        <v>4986551</v>
      </c>
      <c r="J258" s="12">
        <f t="shared" si="11"/>
        <v>703</v>
      </c>
    </row>
    <row r="259" spans="1:10" ht="14.25">
      <c r="A259" s="8">
        <v>161924</v>
      </c>
      <c r="B259" s="9" t="s">
        <v>435</v>
      </c>
      <c r="C259" s="10">
        <v>784532</v>
      </c>
      <c r="D259" s="10">
        <v>666111</v>
      </c>
      <c r="E259" s="10">
        <f t="shared" si="9"/>
        <v>1450643</v>
      </c>
      <c r="F259" s="11">
        <v>260.17900000000003</v>
      </c>
      <c r="G259" s="10">
        <f t="shared" si="10"/>
        <v>5575.557596885221</v>
      </c>
      <c r="H259" s="10">
        <v>66620537</v>
      </c>
      <c r="I259" s="10">
        <v>751767</v>
      </c>
      <c r="J259" s="12">
        <f t="shared" si="11"/>
        <v>51</v>
      </c>
    </row>
    <row r="260" spans="1:10" ht="14.25">
      <c r="A260" s="8">
        <v>97902</v>
      </c>
      <c r="B260" s="9" t="s">
        <v>247</v>
      </c>
      <c r="C260" s="10">
        <v>4303646</v>
      </c>
      <c r="D260" s="10">
        <v>3247377</v>
      </c>
      <c r="E260" s="10">
        <f t="shared" si="9"/>
        <v>7551023</v>
      </c>
      <c r="F260" s="11">
        <v>1286.742</v>
      </c>
      <c r="G260" s="10">
        <f t="shared" si="10"/>
        <v>5868.327139395466</v>
      </c>
      <c r="H260" s="10">
        <v>304995089</v>
      </c>
      <c r="I260" s="10">
        <v>4090032</v>
      </c>
      <c r="J260" s="12">
        <f t="shared" si="11"/>
        <v>332</v>
      </c>
    </row>
    <row r="261" spans="1:10" ht="14.25">
      <c r="A261" s="8">
        <v>127903</v>
      </c>
      <c r="B261" s="9" t="s">
        <v>362</v>
      </c>
      <c r="C261" s="10">
        <v>2339024</v>
      </c>
      <c r="D261" s="10">
        <v>1565659</v>
      </c>
      <c r="E261" s="10">
        <f aca="true" t="shared" si="12" ref="E261:E322">C261+D261</f>
        <v>3904683</v>
      </c>
      <c r="F261" s="11">
        <v>605.956</v>
      </c>
      <c r="G261" s="10">
        <f aca="true" t="shared" si="13" ref="G261:G322">E261/F261</f>
        <v>6443.839156638435</v>
      </c>
      <c r="H261" s="10">
        <v>124954358</v>
      </c>
      <c r="I261" s="10">
        <v>2233997</v>
      </c>
      <c r="J261" s="12">
        <f t="shared" si="11"/>
        <v>214</v>
      </c>
    </row>
    <row r="262" spans="1:10" ht="14.25">
      <c r="A262" s="8">
        <v>123914</v>
      </c>
      <c r="B262" s="9" t="s">
        <v>345</v>
      </c>
      <c r="C262" s="10">
        <v>6932559</v>
      </c>
      <c r="D262" s="10">
        <v>8203436</v>
      </c>
      <c r="E262" s="10">
        <f t="shared" si="12"/>
        <v>15135995</v>
      </c>
      <c r="F262" s="11">
        <v>2294.1420000000003</v>
      </c>
      <c r="G262" s="10">
        <f t="shared" si="13"/>
        <v>6597.671373437214</v>
      </c>
      <c r="H262" s="10">
        <v>665556618</v>
      </c>
      <c r="I262" s="10">
        <v>6430899</v>
      </c>
      <c r="J262" s="12">
        <f t="shared" si="11"/>
        <v>211</v>
      </c>
    </row>
    <row r="263" spans="1:10" ht="14.25">
      <c r="A263" s="8">
        <v>219901</v>
      </c>
      <c r="B263" s="9" t="s">
        <v>564</v>
      </c>
      <c r="C263" s="10">
        <v>1933970</v>
      </c>
      <c r="D263" s="10">
        <v>795307</v>
      </c>
      <c r="E263" s="10">
        <f t="shared" si="12"/>
        <v>2729277</v>
      </c>
      <c r="F263" s="11">
        <v>459.68</v>
      </c>
      <c r="G263" s="10">
        <f t="shared" si="13"/>
        <v>5937.341193873999</v>
      </c>
      <c r="H263" s="10">
        <v>74167062</v>
      </c>
      <c r="I263" s="10">
        <v>1861546</v>
      </c>
      <c r="J263" s="12">
        <f t="shared" si="11"/>
        <v>227</v>
      </c>
    </row>
    <row r="264" spans="1:10" ht="14.25">
      <c r="A264" s="8">
        <v>146904</v>
      </c>
      <c r="B264" s="9" t="s">
        <v>396</v>
      </c>
      <c r="C264" s="10">
        <v>7214375</v>
      </c>
      <c r="D264" s="10">
        <v>4302919</v>
      </c>
      <c r="E264" s="10">
        <f t="shared" si="12"/>
        <v>11517294</v>
      </c>
      <c r="F264" s="11">
        <v>1854.3</v>
      </c>
      <c r="G264" s="10">
        <f t="shared" si="13"/>
        <v>6211.1276492476945</v>
      </c>
      <c r="H264" s="10">
        <v>383180710</v>
      </c>
      <c r="I264" s="10">
        <v>6840723</v>
      </c>
      <c r="J264" s="12">
        <f aca="true" t="shared" si="14" ref="J264:J325">ROUNDDOWN(MIN(F264-(H264/319500),I264/G264),0)</f>
        <v>654</v>
      </c>
    </row>
    <row r="265" spans="1:10" ht="14.25">
      <c r="A265" s="8">
        <v>100905</v>
      </c>
      <c r="B265" s="9" t="s">
        <v>253</v>
      </c>
      <c r="C265" s="10">
        <v>8662304</v>
      </c>
      <c r="D265" s="10">
        <v>8235614</v>
      </c>
      <c r="E265" s="10">
        <f t="shared" si="12"/>
        <v>16897918</v>
      </c>
      <c r="F265" s="11">
        <v>2867.166</v>
      </c>
      <c r="G265" s="10">
        <f t="shared" si="13"/>
        <v>5893.595975956746</v>
      </c>
      <c r="H265" s="10">
        <v>793103372</v>
      </c>
      <c r="I265" s="10">
        <v>8052559</v>
      </c>
      <c r="J265" s="12">
        <f t="shared" si="14"/>
        <v>384</v>
      </c>
    </row>
    <row r="266" spans="1:10" ht="14.25">
      <c r="A266" s="8">
        <v>15904</v>
      </c>
      <c r="B266" s="9" t="s">
        <v>35</v>
      </c>
      <c r="C266" s="10">
        <v>106286227</v>
      </c>
      <c r="D266" s="10">
        <v>18517920</v>
      </c>
      <c r="E266" s="10">
        <f t="shared" si="12"/>
        <v>124804147</v>
      </c>
      <c r="F266" s="11">
        <v>19037.608</v>
      </c>
      <c r="G266" s="10">
        <f t="shared" si="13"/>
        <v>6555.663242987249</v>
      </c>
      <c r="H266" s="10">
        <v>1449425647</v>
      </c>
      <c r="I266" s="10">
        <v>102495997</v>
      </c>
      <c r="J266" s="12">
        <f t="shared" si="14"/>
        <v>14501</v>
      </c>
    </row>
    <row r="267" spans="1:10" ht="14.25">
      <c r="A267" s="8">
        <v>102905</v>
      </c>
      <c r="B267" s="9" t="s">
        <v>267</v>
      </c>
      <c r="C267" s="10">
        <v>5466425</v>
      </c>
      <c r="D267" s="10">
        <v>1833254</v>
      </c>
      <c r="E267" s="10">
        <f t="shared" si="12"/>
        <v>7299679</v>
      </c>
      <c r="F267" s="11">
        <v>1162.229</v>
      </c>
      <c r="G267" s="10">
        <f t="shared" si="13"/>
        <v>6280.7579229222465</v>
      </c>
      <c r="H267" s="10">
        <v>155289825</v>
      </c>
      <c r="I267" s="10">
        <v>5252115</v>
      </c>
      <c r="J267" s="12">
        <f t="shared" si="14"/>
        <v>676</v>
      </c>
    </row>
    <row r="268" spans="1:10" ht="14.25">
      <c r="A268" s="8">
        <v>31903</v>
      </c>
      <c r="B268" s="9" t="s">
        <v>86</v>
      </c>
      <c r="C268" s="10">
        <v>123313991</v>
      </c>
      <c r="D268" s="10">
        <v>40951596</v>
      </c>
      <c r="E268" s="10">
        <f t="shared" si="12"/>
        <v>164265587</v>
      </c>
      <c r="F268" s="11">
        <v>24930.282</v>
      </c>
      <c r="G268" s="10">
        <f t="shared" si="13"/>
        <v>6588.998351482747</v>
      </c>
      <c r="H268" s="10">
        <v>3335826960</v>
      </c>
      <c r="I268" s="10">
        <v>118332604</v>
      </c>
      <c r="J268" s="12">
        <f t="shared" si="14"/>
        <v>14489</v>
      </c>
    </row>
    <row r="269" spans="1:10" ht="14.25">
      <c r="A269" s="8">
        <v>230905</v>
      </c>
      <c r="B269" s="9" t="s">
        <v>606</v>
      </c>
      <c r="C269" s="10">
        <v>4913338</v>
      </c>
      <c r="D269" s="10">
        <v>4209686</v>
      </c>
      <c r="E269" s="10">
        <f t="shared" si="12"/>
        <v>9123024</v>
      </c>
      <c r="F269" s="11">
        <v>1491.3110000000001</v>
      </c>
      <c r="G269" s="10">
        <f t="shared" si="13"/>
        <v>6117.452362384505</v>
      </c>
      <c r="H269" s="10">
        <v>374432489</v>
      </c>
      <c r="I269" s="10">
        <v>4617714</v>
      </c>
      <c r="J269" s="12">
        <f t="shared" si="14"/>
        <v>319</v>
      </c>
    </row>
    <row r="270" spans="1:10" ht="14.25">
      <c r="A270" s="8">
        <v>244901</v>
      </c>
      <c r="B270" s="9" t="s">
        <v>634</v>
      </c>
      <c r="C270" s="10">
        <v>852087</v>
      </c>
      <c r="D270" s="10">
        <v>554467</v>
      </c>
      <c r="E270" s="10">
        <f t="shared" si="12"/>
        <v>1406554</v>
      </c>
      <c r="F270" s="11">
        <v>226.297</v>
      </c>
      <c r="G270" s="10">
        <f t="shared" si="13"/>
        <v>6215.522079391242</v>
      </c>
      <c r="H270" s="10">
        <v>47903863</v>
      </c>
      <c r="I270" s="10">
        <v>822179</v>
      </c>
      <c r="J270" s="12">
        <f t="shared" si="14"/>
        <v>76</v>
      </c>
    </row>
    <row r="271" spans="1:10" ht="14.25">
      <c r="A271" s="8">
        <v>35902</v>
      </c>
      <c r="B271" s="9" t="s">
        <v>102</v>
      </c>
      <c r="C271" s="10">
        <v>1566045</v>
      </c>
      <c r="D271" s="10">
        <v>1011528</v>
      </c>
      <c r="E271" s="10">
        <f t="shared" si="12"/>
        <v>2577573</v>
      </c>
      <c r="F271" s="11">
        <v>389.748</v>
      </c>
      <c r="G271" s="10">
        <f t="shared" si="13"/>
        <v>6613.434834816343</v>
      </c>
      <c r="H271" s="10">
        <v>78283942</v>
      </c>
      <c r="I271" s="10">
        <v>1501857</v>
      </c>
      <c r="J271" s="12">
        <f t="shared" si="14"/>
        <v>144</v>
      </c>
    </row>
    <row r="272" spans="1:10" ht="14.25">
      <c r="A272" s="8">
        <v>225907</v>
      </c>
      <c r="B272" s="9" t="s">
        <v>587</v>
      </c>
      <c r="C272" s="10">
        <v>3803123</v>
      </c>
      <c r="D272" s="10">
        <v>1534656</v>
      </c>
      <c r="E272" s="10">
        <f t="shared" si="12"/>
        <v>5337779</v>
      </c>
      <c r="F272" s="11">
        <v>920.9820000000001</v>
      </c>
      <c r="G272" s="10">
        <f t="shared" si="13"/>
        <v>5795.747365312242</v>
      </c>
      <c r="H272" s="10">
        <v>141709240</v>
      </c>
      <c r="I272" s="10">
        <v>3689586</v>
      </c>
      <c r="J272" s="12">
        <f t="shared" si="14"/>
        <v>477</v>
      </c>
    </row>
    <row r="273" spans="1:10" ht="14.25">
      <c r="A273" s="8">
        <v>104901</v>
      </c>
      <c r="B273" s="9" t="s">
        <v>269</v>
      </c>
      <c r="C273" s="10">
        <v>4668617</v>
      </c>
      <c r="D273" s="10">
        <v>1899944</v>
      </c>
      <c r="E273" s="10">
        <f t="shared" si="12"/>
        <v>6568561</v>
      </c>
      <c r="F273" s="11">
        <v>1040.8020000000001</v>
      </c>
      <c r="G273" s="10">
        <f t="shared" si="13"/>
        <v>6311.057242395767</v>
      </c>
      <c r="H273" s="10">
        <v>158218620</v>
      </c>
      <c r="I273" s="10">
        <v>4513219</v>
      </c>
      <c r="J273" s="12">
        <f t="shared" si="14"/>
        <v>545</v>
      </c>
    </row>
    <row r="274" spans="1:10" ht="14.25">
      <c r="A274" s="8">
        <v>127904</v>
      </c>
      <c r="B274" s="9" t="s">
        <v>363</v>
      </c>
      <c r="C274" s="10">
        <v>5136421</v>
      </c>
      <c r="D274" s="10">
        <v>1688684</v>
      </c>
      <c r="E274" s="10">
        <f t="shared" si="12"/>
        <v>6825105</v>
      </c>
      <c r="F274" s="11">
        <v>1071.632</v>
      </c>
      <c r="G274" s="10">
        <f t="shared" si="13"/>
        <v>6368.888760320707</v>
      </c>
      <c r="H274" s="10">
        <v>139257596</v>
      </c>
      <c r="I274" s="10">
        <v>4938662</v>
      </c>
      <c r="J274" s="12">
        <f t="shared" si="14"/>
        <v>635</v>
      </c>
    </row>
    <row r="275" spans="1:10" ht="14.25">
      <c r="A275" s="8">
        <v>105906</v>
      </c>
      <c r="B275" s="9" t="s">
        <v>271</v>
      </c>
      <c r="C275" s="10">
        <v>78444701</v>
      </c>
      <c r="D275" s="10">
        <v>66374670</v>
      </c>
      <c r="E275" s="10">
        <f t="shared" si="12"/>
        <v>144819371</v>
      </c>
      <c r="F275" s="11">
        <v>23818.933</v>
      </c>
      <c r="G275" s="10">
        <f t="shared" si="13"/>
        <v>6080.010846833483</v>
      </c>
      <c r="H275" s="10">
        <v>6050655594</v>
      </c>
      <c r="I275" s="10">
        <v>73287651</v>
      </c>
      <c r="J275" s="12">
        <f t="shared" si="14"/>
        <v>4881</v>
      </c>
    </row>
    <row r="276" spans="1:10" ht="14.25">
      <c r="A276" s="8">
        <v>198905</v>
      </c>
      <c r="B276" s="9" t="s">
        <v>519</v>
      </c>
      <c r="C276" s="10">
        <v>4401799</v>
      </c>
      <c r="D276" s="10">
        <v>4347356</v>
      </c>
      <c r="E276" s="10">
        <f t="shared" si="12"/>
        <v>8749155</v>
      </c>
      <c r="F276" s="11">
        <v>1413.0230000000001</v>
      </c>
      <c r="G276" s="10">
        <f t="shared" si="13"/>
        <v>6191.799425770139</v>
      </c>
      <c r="H276" s="10">
        <v>370557067</v>
      </c>
      <c r="I276" s="10">
        <v>4170989</v>
      </c>
      <c r="J276" s="12">
        <f t="shared" si="14"/>
        <v>253</v>
      </c>
    </row>
    <row r="277" spans="1:10" ht="14.25">
      <c r="A277" s="8">
        <v>65902</v>
      </c>
      <c r="B277" s="9" t="s">
        <v>167</v>
      </c>
      <c r="C277" s="10">
        <v>1030986</v>
      </c>
      <c r="D277" s="10">
        <v>540552</v>
      </c>
      <c r="E277" s="10">
        <f t="shared" si="12"/>
        <v>1571538</v>
      </c>
      <c r="F277" s="11">
        <v>277.10900000000004</v>
      </c>
      <c r="G277" s="10">
        <f t="shared" si="13"/>
        <v>5671.190758871057</v>
      </c>
      <c r="H277" s="10">
        <v>56600510</v>
      </c>
      <c r="I277" s="10">
        <v>998097</v>
      </c>
      <c r="J277" s="12">
        <f t="shared" si="14"/>
        <v>99</v>
      </c>
    </row>
    <row r="278" spans="1:10" ht="14.25">
      <c r="A278" s="8">
        <v>202903</v>
      </c>
      <c r="B278" s="9" t="s">
        <v>532</v>
      </c>
      <c r="C278" s="10">
        <v>3802216</v>
      </c>
      <c r="D278" s="10">
        <v>4847416</v>
      </c>
      <c r="E278" s="10">
        <f t="shared" si="12"/>
        <v>8649632</v>
      </c>
      <c r="F278" s="11">
        <v>1418.4470000000001</v>
      </c>
      <c r="G278" s="10">
        <f t="shared" si="13"/>
        <v>6097.959246979266</v>
      </c>
      <c r="H278" s="10">
        <v>435951032</v>
      </c>
      <c r="I278" s="10">
        <v>3561063</v>
      </c>
      <c r="J278" s="12">
        <f t="shared" si="14"/>
        <v>53</v>
      </c>
    </row>
    <row r="279" spans="1:10" ht="14.25">
      <c r="A279" s="8">
        <v>237902</v>
      </c>
      <c r="B279" s="9" t="s">
        <v>621</v>
      </c>
      <c r="C279" s="10">
        <v>8768023</v>
      </c>
      <c r="D279" s="10">
        <v>5973697</v>
      </c>
      <c r="E279" s="10">
        <f t="shared" si="12"/>
        <v>14741720</v>
      </c>
      <c r="F279" s="11">
        <v>2290.331</v>
      </c>
      <c r="G279" s="10">
        <f t="shared" si="13"/>
        <v>6436.501972858944</v>
      </c>
      <c r="H279" s="10">
        <v>509680552</v>
      </c>
      <c r="I279" s="10">
        <v>8354936</v>
      </c>
      <c r="J279" s="12">
        <f t="shared" si="14"/>
        <v>695</v>
      </c>
    </row>
    <row r="280" spans="1:10" ht="14.25">
      <c r="A280" s="8">
        <v>39902</v>
      </c>
      <c r="B280" s="9" t="s">
        <v>112</v>
      </c>
      <c r="C280" s="10">
        <v>5878406</v>
      </c>
      <c r="D280" s="10">
        <v>3379394</v>
      </c>
      <c r="E280" s="10">
        <f t="shared" si="12"/>
        <v>9257800</v>
      </c>
      <c r="F280" s="11">
        <v>1529.111</v>
      </c>
      <c r="G280" s="10">
        <f t="shared" si="13"/>
        <v>6054.367537739248</v>
      </c>
      <c r="H280" s="10">
        <v>297649750</v>
      </c>
      <c r="I280" s="10">
        <v>5623339</v>
      </c>
      <c r="J280" s="12">
        <f t="shared" si="14"/>
        <v>597</v>
      </c>
    </row>
    <row r="281" spans="1:10" ht="14.25">
      <c r="A281" s="8">
        <v>59901</v>
      </c>
      <c r="B281" s="9" t="s">
        <v>155</v>
      </c>
      <c r="C281" s="10">
        <v>19185675</v>
      </c>
      <c r="D281" s="10">
        <v>14858505</v>
      </c>
      <c r="E281" s="10">
        <f t="shared" si="12"/>
        <v>34044180</v>
      </c>
      <c r="F281" s="11">
        <v>5441.817</v>
      </c>
      <c r="G281" s="10">
        <f t="shared" si="13"/>
        <v>6256.031762920363</v>
      </c>
      <c r="H281" s="10">
        <v>1212753993</v>
      </c>
      <c r="I281" s="10">
        <v>18091220</v>
      </c>
      <c r="J281" s="12">
        <f t="shared" si="14"/>
        <v>1646</v>
      </c>
    </row>
    <row r="282" spans="1:10" ht="14.25">
      <c r="A282" s="8">
        <v>97903</v>
      </c>
      <c r="B282" s="9" t="s">
        <v>248</v>
      </c>
      <c r="C282" s="10">
        <v>3386731</v>
      </c>
      <c r="D282" s="10">
        <v>2123674</v>
      </c>
      <c r="E282" s="10">
        <f t="shared" si="12"/>
        <v>5510405</v>
      </c>
      <c r="F282" s="11">
        <v>839.0350000000001</v>
      </c>
      <c r="G282" s="10">
        <f t="shared" si="13"/>
        <v>6567.550817307978</v>
      </c>
      <c r="H282" s="10">
        <v>163088589</v>
      </c>
      <c r="I282" s="10">
        <v>3230996</v>
      </c>
      <c r="J282" s="12">
        <f t="shared" si="14"/>
        <v>328</v>
      </c>
    </row>
    <row r="283" spans="1:10" ht="14.25">
      <c r="A283" s="8">
        <v>108905</v>
      </c>
      <c r="B283" s="9" t="s">
        <v>282</v>
      </c>
      <c r="C283" s="10">
        <v>23733126</v>
      </c>
      <c r="D283" s="10">
        <v>5774756</v>
      </c>
      <c r="E283" s="10">
        <f t="shared" si="12"/>
        <v>29507882</v>
      </c>
      <c r="F283" s="11">
        <v>4504.968</v>
      </c>
      <c r="G283" s="10">
        <f t="shared" si="13"/>
        <v>6550.075827397664</v>
      </c>
      <c r="H283" s="10">
        <v>477510411</v>
      </c>
      <c r="I283" s="10">
        <v>22867780</v>
      </c>
      <c r="J283" s="12">
        <f t="shared" si="14"/>
        <v>3010</v>
      </c>
    </row>
    <row r="284" spans="1:10" ht="14.25">
      <c r="A284" s="8">
        <v>109904</v>
      </c>
      <c r="B284" s="9" t="s">
        <v>296</v>
      </c>
      <c r="C284" s="10">
        <v>10453367</v>
      </c>
      <c r="D284" s="10">
        <v>7005768</v>
      </c>
      <c r="E284" s="10">
        <f t="shared" si="12"/>
        <v>17459135</v>
      </c>
      <c r="F284" s="11">
        <v>2788.109</v>
      </c>
      <c r="G284" s="10">
        <f t="shared" si="13"/>
        <v>6261.998723866248</v>
      </c>
      <c r="H284" s="10">
        <v>599771612</v>
      </c>
      <c r="I284" s="10">
        <v>9925844</v>
      </c>
      <c r="J284" s="12">
        <f t="shared" si="14"/>
        <v>910</v>
      </c>
    </row>
    <row r="285" spans="1:10" ht="14.25">
      <c r="A285" s="8">
        <v>84908</v>
      </c>
      <c r="B285" s="9" t="s">
        <v>217</v>
      </c>
      <c r="C285" s="10">
        <v>6512109</v>
      </c>
      <c r="D285" s="10">
        <v>6643354</v>
      </c>
      <c r="E285" s="10">
        <f t="shared" si="12"/>
        <v>13155463</v>
      </c>
      <c r="F285" s="11">
        <v>2184.433</v>
      </c>
      <c r="G285" s="10">
        <f t="shared" si="13"/>
        <v>6022.369649240787</v>
      </c>
      <c r="H285" s="10">
        <v>616316169</v>
      </c>
      <c r="I285" s="10">
        <v>6125919</v>
      </c>
      <c r="J285" s="12">
        <f t="shared" si="14"/>
        <v>255</v>
      </c>
    </row>
    <row r="286" spans="1:10" ht="14.25">
      <c r="A286" s="8">
        <v>14905</v>
      </c>
      <c r="B286" s="9" t="s">
        <v>30</v>
      </c>
      <c r="C286" s="10">
        <v>4824743</v>
      </c>
      <c r="D286" s="10">
        <v>1176217</v>
      </c>
      <c r="E286" s="10">
        <f t="shared" si="12"/>
        <v>6000960</v>
      </c>
      <c r="F286" s="11">
        <v>1014.619</v>
      </c>
      <c r="G286" s="10">
        <f t="shared" si="13"/>
        <v>5914.495983221288</v>
      </c>
      <c r="H286" s="10">
        <v>106593700</v>
      </c>
      <c r="I286" s="10">
        <v>4633005</v>
      </c>
      <c r="J286" s="12">
        <f t="shared" si="14"/>
        <v>680</v>
      </c>
    </row>
    <row r="287" spans="1:10" ht="14.25">
      <c r="A287" s="8">
        <v>5902</v>
      </c>
      <c r="B287" s="9" t="s">
        <v>13</v>
      </c>
      <c r="C287" s="10">
        <v>5050525</v>
      </c>
      <c r="D287" s="10">
        <v>2868865</v>
      </c>
      <c r="E287" s="10">
        <f t="shared" si="12"/>
        <v>7919390</v>
      </c>
      <c r="F287" s="11">
        <v>1391.076</v>
      </c>
      <c r="G287" s="10">
        <f t="shared" si="13"/>
        <v>5692.9959254562655</v>
      </c>
      <c r="H287" s="10">
        <v>279858093</v>
      </c>
      <c r="I287" s="10">
        <v>4777555</v>
      </c>
      <c r="J287" s="12">
        <f t="shared" si="14"/>
        <v>515</v>
      </c>
    </row>
    <row r="288" spans="1:10" ht="14.25">
      <c r="A288" s="8">
        <v>163904</v>
      </c>
      <c r="B288" s="9" t="s">
        <v>440</v>
      </c>
      <c r="C288" s="10">
        <v>8837211</v>
      </c>
      <c r="D288" s="10">
        <v>6769997</v>
      </c>
      <c r="E288" s="10">
        <f t="shared" si="12"/>
        <v>15607208</v>
      </c>
      <c r="F288" s="11">
        <v>2634.942</v>
      </c>
      <c r="G288" s="10">
        <f t="shared" si="13"/>
        <v>5923.169466348785</v>
      </c>
      <c r="H288" s="10">
        <v>629136489</v>
      </c>
      <c r="I288" s="10">
        <v>8298827</v>
      </c>
      <c r="J288" s="12">
        <f t="shared" si="14"/>
        <v>665</v>
      </c>
    </row>
    <row r="289" spans="1:10" ht="14.25">
      <c r="A289" s="8">
        <v>74907</v>
      </c>
      <c r="B289" s="9" t="s">
        <v>204</v>
      </c>
      <c r="C289" s="10">
        <v>3780021</v>
      </c>
      <c r="D289" s="10">
        <v>1853690</v>
      </c>
      <c r="E289" s="10">
        <f t="shared" si="12"/>
        <v>5633711</v>
      </c>
      <c r="F289" s="11">
        <v>959.581</v>
      </c>
      <c r="G289" s="10">
        <f t="shared" si="13"/>
        <v>5871.011410188405</v>
      </c>
      <c r="H289" s="10">
        <v>177875156</v>
      </c>
      <c r="I289" s="10">
        <v>3615832</v>
      </c>
      <c r="J289" s="12">
        <f t="shared" si="14"/>
        <v>402</v>
      </c>
    </row>
    <row r="290" spans="1:10" ht="14.25">
      <c r="A290" s="8">
        <v>19902</v>
      </c>
      <c r="B290" s="9" t="s">
        <v>51</v>
      </c>
      <c r="C290" s="10">
        <v>6674889</v>
      </c>
      <c r="D290" s="10">
        <v>1845370</v>
      </c>
      <c r="E290" s="10">
        <f t="shared" si="12"/>
        <v>8520259</v>
      </c>
      <c r="F290" s="11">
        <v>1344.218</v>
      </c>
      <c r="G290" s="10">
        <f t="shared" si="13"/>
        <v>6338.450310887073</v>
      </c>
      <c r="H290" s="10">
        <v>149396740</v>
      </c>
      <c r="I290" s="10">
        <v>6408540</v>
      </c>
      <c r="J290" s="12">
        <f t="shared" si="14"/>
        <v>876</v>
      </c>
    </row>
    <row r="291" spans="1:10" ht="14.25">
      <c r="A291" s="8">
        <v>91905</v>
      </c>
      <c r="B291" s="9" t="s">
        <v>226</v>
      </c>
      <c r="C291" s="10">
        <v>7425507</v>
      </c>
      <c r="D291" s="10">
        <v>2823393</v>
      </c>
      <c r="E291" s="10">
        <f t="shared" si="12"/>
        <v>10248900</v>
      </c>
      <c r="F291" s="11">
        <v>1592.968</v>
      </c>
      <c r="G291" s="10">
        <f t="shared" si="13"/>
        <v>6433.839223386784</v>
      </c>
      <c r="H291" s="10">
        <v>228486660</v>
      </c>
      <c r="I291" s="10">
        <v>7130618</v>
      </c>
      <c r="J291" s="12">
        <f t="shared" si="14"/>
        <v>877</v>
      </c>
    </row>
    <row r="292" spans="1:10" ht="14.25">
      <c r="A292" s="8">
        <v>19913</v>
      </c>
      <c r="B292" s="9" t="s">
        <v>61</v>
      </c>
      <c r="C292" s="10">
        <v>578384</v>
      </c>
      <c r="D292" s="10">
        <v>203843</v>
      </c>
      <c r="E292" s="10">
        <f t="shared" si="12"/>
        <v>782227</v>
      </c>
      <c r="F292" s="11">
        <v>134.207</v>
      </c>
      <c r="G292" s="10">
        <f t="shared" si="13"/>
        <v>5828.511180489841</v>
      </c>
      <c r="H292" s="10">
        <v>18405759</v>
      </c>
      <c r="I292" s="10">
        <v>562982</v>
      </c>
      <c r="J292" s="12">
        <f t="shared" si="14"/>
        <v>76</v>
      </c>
    </row>
    <row r="293" spans="1:10" ht="14.25">
      <c r="A293" s="8">
        <v>109905</v>
      </c>
      <c r="B293" s="9" t="s">
        <v>61</v>
      </c>
      <c r="C293" s="10">
        <v>2614025</v>
      </c>
      <c r="D293" s="10">
        <v>749879</v>
      </c>
      <c r="E293" s="10">
        <f t="shared" si="12"/>
        <v>3363904</v>
      </c>
      <c r="F293" s="11">
        <v>579.0160000000001</v>
      </c>
      <c r="G293" s="10">
        <f t="shared" si="13"/>
        <v>5809.6909239122915</v>
      </c>
      <c r="H293" s="10">
        <v>70838548</v>
      </c>
      <c r="I293" s="10">
        <v>2514137</v>
      </c>
      <c r="J293" s="12">
        <f t="shared" si="14"/>
        <v>357</v>
      </c>
    </row>
    <row r="294" spans="1:10" ht="14.25">
      <c r="A294" s="8">
        <v>3902</v>
      </c>
      <c r="B294" s="9" t="s">
        <v>6</v>
      </c>
      <c r="C294" s="10">
        <v>17137964</v>
      </c>
      <c r="D294" s="10">
        <v>5570329</v>
      </c>
      <c r="E294" s="10">
        <f t="shared" si="12"/>
        <v>22708293</v>
      </c>
      <c r="F294" s="11">
        <v>3554.949</v>
      </c>
      <c r="G294" s="10">
        <f t="shared" si="13"/>
        <v>6387.7971245157105</v>
      </c>
      <c r="H294" s="10">
        <v>453698962</v>
      </c>
      <c r="I294" s="10">
        <v>16370216</v>
      </c>
      <c r="J294" s="12">
        <f t="shared" si="14"/>
        <v>2134</v>
      </c>
    </row>
    <row r="295" spans="1:10" ht="14.25">
      <c r="A295" s="8">
        <v>101925</v>
      </c>
      <c r="B295" s="9" t="s">
        <v>265</v>
      </c>
      <c r="C295" s="10">
        <v>15030839</v>
      </c>
      <c r="D295" s="10">
        <v>11615741</v>
      </c>
      <c r="E295" s="10">
        <f t="shared" si="12"/>
        <v>26646580</v>
      </c>
      <c r="F295" s="11">
        <v>4387.3640000000005</v>
      </c>
      <c r="G295" s="10">
        <f t="shared" si="13"/>
        <v>6073.48284755949</v>
      </c>
      <c r="H295" s="10">
        <v>1051085854</v>
      </c>
      <c r="I295" s="10">
        <v>14097805</v>
      </c>
      <c r="J295" s="12">
        <f t="shared" si="14"/>
        <v>1097</v>
      </c>
    </row>
    <row r="296" spans="1:10" ht="14.25">
      <c r="A296" s="8">
        <v>34903</v>
      </c>
      <c r="B296" s="9" t="s">
        <v>96</v>
      </c>
      <c r="C296" s="10">
        <v>7878055</v>
      </c>
      <c r="D296" s="10">
        <v>2919412</v>
      </c>
      <c r="E296" s="10">
        <f t="shared" si="12"/>
        <v>10797467</v>
      </c>
      <c r="F296" s="11">
        <v>1718.815</v>
      </c>
      <c r="G296" s="10">
        <f t="shared" si="13"/>
        <v>6281.925047198215</v>
      </c>
      <c r="H296" s="10">
        <v>241360257</v>
      </c>
      <c r="I296" s="10">
        <v>7549186</v>
      </c>
      <c r="J296" s="12">
        <f t="shared" si="14"/>
        <v>963</v>
      </c>
    </row>
    <row r="297" spans="1:10" ht="14.25">
      <c r="A297" s="8">
        <v>101913</v>
      </c>
      <c r="B297" s="9" t="s">
        <v>261</v>
      </c>
      <c r="C297" s="10">
        <v>164868507</v>
      </c>
      <c r="D297" s="10">
        <v>170569295</v>
      </c>
      <c r="E297" s="10">
        <f t="shared" si="12"/>
        <v>335437802</v>
      </c>
      <c r="F297" s="11">
        <v>50076.471</v>
      </c>
      <c r="G297" s="10">
        <f t="shared" si="13"/>
        <v>6698.511202995915</v>
      </c>
      <c r="H297" s="10">
        <v>13839245656</v>
      </c>
      <c r="I297" s="10">
        <v>153436236</v>
      </c>
      <c r="J297" s="12">
        <f t="shared" si="14"/>
        <v>6761</v>
      </c>
    </row>
    <row r="298" spans="1:10" ht="14.25">
      <c r="A298" s="8">
        <v>3904</v>
      </c>
      <c r="B298" s="9" t="s">
        <v>8</v>
      </c>
      <c r="C298" s="10">
        <v>10375646</v>
      </c>
      <c r="D298" s="10">
        <v>2756280</v>
      </c>
      <c r="E298" s="10">
        <f t="shared" si="12"/>
        <v>13131926</v>
      </c>
      <c r="F298" s="11">
        <v>2135.949</v>
      </c>
      <c r="G298" s="10">
        <f t="shared" si="13"/>
        <v>6148.052224093365</v>
      </c>
      <c r="H298" s="10">
        <v>252633590</v>
      </c>
      <c r="I298" s="10">
        <v>9895442</v>
      </c>
      <c r="J298" s="12">
        <f t="shared" si="14"/>
        <v>1345</v>
      </c>
    </row>
    <row r="299" spans="1:10" ht="14.25">
      <c r="A299" s="8">
        <v>236902</v>
      </c>
      <c r="B299" s="9" t="s">
        <v>620</v>
      </c>
      <c r="C299" s="10">
        <v>25885832</v>
      </c>
      <c r="D299" s="10">
        <v>25918540</v>
      </c>
      <c r="E299" s="10">
        <f t="shared" si="12"/>
        <v>51804372</v>
      </c>
      <c r="F299" s="11">
        <v>8542.884</v>
      </c>
      <c r="G299" s="10">
        <f t="shared" si="13"/>
        <v>6064.037858877634</v>
      </c>
      <c r="H299" s="10">
        <v>2368291918</v>
      </c>
      <c r="I299" s="10">
        <v>23923537</v>
      </c>
      <c r="J299" s="12">
        <f t="shared" si="14"/>
        <v>1130</v>
      </c>
    </row>
    <row r="300" spans="1:10" ht="14.25">
      <c r="A300" s="8">
        <v>246906</v>
      </c>
      <c r="B300" s="9" t="s">
        <v>643</v>
      </c>
      <c r="C300" s="10">
        <v>29596150</v>
      </c>
      <c r="D300" s="10">
        <v>27125006</v>
      </c>
      <c r="E300" s="10">
        <f t="shared" si="12"/>
        <v>56721156</v>
      </c>
      <c r="F300" s="11">
        <v>9045.118</v>
      </c>
      <c r="G300" s="10">
        <f t="shared" si="13"/>
        <v>6270.913878624911</v>
      </c>
      <c r="H300" s="10">
        <v>2349261307</v>
      </c>
      <c r="I300" s="10">
        <v>27690489</v>
      </c>
      <c r="J300" s="12">
        <f t="shared" si="14"/>
        <v>1692</v>
      </c>
    </row>
    <row r="301" spans="1:10" ht="14.25">
      <c r="A301" s="8">
        <v>152910</v>
      </c>
      <c r="B301" s="9" t="s">
        <v>408</v>
      </c>
      <c r="C301" s="10">
        <v>6317102</v>
      </c>
      <c r="D301" s="10">
        <v>2885594</v>
      </c>
      <c r="E301" s="10">
        <f t="shared" si="12"/>
        <v>9202696</v>
      </c>
      <c r="F301" s="11">
        <v>1429.9840000000002</v>
      </c>
      <c r="G301" s="10">
        <f t="shared" si="13"/>
        <v>6435.523754111933</v>
      </c>
      <c r="H301" s="10">
        <v>228868641</v>
      </c>
      <c r="I301" s="10">
        <v>6040119</v>
      </c>
      <c r="J301" s="12">
        <f t="shared" si="14"/>
        <v>713</v>
      </c>
    </row>
    <row r="302" spans="1:10" ht="14.25">
      <c r="A302" s="8">
        <v>243903</v>
      </c>
      <c r="B302" s="9" t="s">
        <v>631</v>
      </c>
      <c r="C302" s="10">
        <v>8563499</v>
      </c>
      <c r="D302" s="10">
        <v>6543501</v>
      </c>
      <c r="E302" s="10">
        <f t="shared" si="12"/>
        <v>15107000</v>
      </c>
      <c r="F302" s="11">
        <v>2332.1530000000002</v>
      </c>
      <c r="G302" s="10">
        <f t="shared" si="13"/>
        <v>6477.705364956758</v>
      </c>
      <c r="H302" s="10">
        <v>530626816</v>
      </c>
      <c r="I302" s="10">
        <v>8065589</v>
      </c>
      <c r="J302" s="12">
        <f t="shared" si="14"/>
        <v>671</v>
      </c>
    </row>
    <row r="303" spans="1:10" ht="14.25">
      <c r="A303" s="8">
        <v>208903</v>
      </c>
      <c r="B303" s="9" t="s">
        <v>547</v>
      </c>
      <c r="C303" s="10">
        <v>1139202</v>
      </c>
      <c r="D303" s="10">
        <v>1465378</v>
      </c>
      <c r="E303" s="10">
        <f t="shared" si="12"/>
        <v>2604580</v>
      </c>
      <c r="F303" s="11">
        <v>436.93600000000004</v>
      </c>
      <c r="G303" s="10">
        <f t="shared" si="13"/>
        <v>5961.010308145815</v>
      </c>
      <c r="H303" s="10">
        <v>131419946</v>
      </c>
      <c r="I303" s="10">
        <v>1061073</v>
      </c>
      <c r="J303" s="12">
        <f t="shared" si="14"/>
        <v>25</v>
      </c>
    </row>
    <row r="304" spans="1:10" ht="14.25">
      <c r="A304" s="8">
        <v>57912</v>
      </c>
      <c r="B304" s="9" t="s">
        <v>151</v>
      </c>
      <c r="C304" s="10">
        <v>161713834</v>
      </c>
      <c r="D304" s="10">
        <v>113436721</v>
      </c>
      <c r="E304" s="10">
        <f t="shared" si="12"/>
        <v>275150555</v>
      </c>
      <c r="F304" s="11">
        <v>44692.469</v>
      </c>
      <c r="G304" s="10">
        <f t="shared" si="13"/>
        <v>6156.53064501762</v>
      </c>
      <c r="H304" s="10">
        <v>10418766103</v>
      </c>
      <c r="I304" s="10">
        <v>152558086</v>
      </c>
      <c r="J304" s="12">
        <f t="shared" si="14"/>
        <v>12082</v>
      </c>
    </row>
    <row r="305" spans="1:10" ht="14.25">
      <c r="A305" s="8">
        <v>70907</v>
      </c>
      <c r="B305" s="9" t="s">
        <v>180</v>
      </c>
      <c r="C305" s="10">
        <v>4597687</v>
      </c>
      <c r="D305" s="10">
        <v>1610849</v>
      </c>
      <c r="E305" s="10">
        <f t="shared" si="12"/>
        <v>6208536</v>
      </c>
      <c r="F305" s="11">
        <v>897.6510000000001</v>
      </c>
      <c r="G305" s="10">
        <f t="shared" si="13"/>
        <v>6916.425203113459</v>
      </c>
      <c r="H305" s="10">
        <v>107297898</v>
      </c>
      <c r="I305" s="10">
        <v>4445230</v>
      </c>
      <c r="J305" s="12">
        <f t="shared" si="14"/>
        <v>561</v>
      </c>
    </row>
    <row r="306" spans="1:10" ht="14.25">
      <c r="A306" s="8">
        <v>109907</v>
      </c>
      <c r="B306" s="9" t="s">
        <v>297</v>
      </c>
      <c r="C306" s="10">
        <v>4454578</v>
      </c>
      <c r="D306" s="10">
        <v>2281928</v>
      </c>
      <c r="E306" s="10">
        <f t="shared" si="12"/>
        <v>6736506</v>
      </c>
      <c r="F306" s="11">
        <v>1037.132</v>
      </c>
      <c r="G306" s="10">
        <f t="shared" si="13"/>
        <v>6495.321714111607</v>
      </c>
      <c r="H306" s="10">
        <v>181781319</v>
      </c>
      <c r="I306" s="10">
        <v>4271783</v>
      </c>
      <c r="J306" s="12">
        <f t="shared" si="14"/>
        <v>468</v>
      </c>
    </row>
    <row r="307" spans="1:10" ht="14.25">
      <c r="A307" s="8">
        <v>37904</v>
      </c>
      <c r="B307" s="9" t="s">
        <v>107</v>
      </c>
      <c r="C307" s="10">
        <v>26266070</v>
      </c>
      <c r="D307" s="10">
        <v>11008648</v>
      </c>
      <c r="E307" s="10">
        <f t="shared" si="12"/>
        <v>37274718</v>
      </c>
      <c r="F307" s="11">
        <v>6226.166</v>
      </c>
      <c r="G307" s="10">
        <f t="shared" si="13"/>
        <v>5986.7851258703995</v>
      </c>
      <c r="H307" s="10">
        <v>998981924</v>
      </c>
      <c r="I307" s="10">
        <v>25002535</v>
      </c>
      <c r="J307" s="12">
        <f t="shared" si="14"/>
        <v>3099</v>
      </c>
    </row>
    <row r="308" spans="1:10" ht="14.25">
      <c r="A308" s="8">
        <v>121904</v>
      </c>
      <c r="B308" s="9" t="s">
        <v>342</v>
      </c>
      <c r="C308" s="10">
        <v>10106119</v>
      </c>
      <c r="D308" s="10">
        <v>11084186</v>
      </c>
      <c r="E308" s="10">
        <f t="shared" si="12"/>
        <v>21190305</v>
      </c>
      <c r="F308" s="11">
        <v>3262.154</v>
      </c>
      <c r="G308" s="10">
        <f t="shared" si="13"/>
        <v>6495.80154707595</v>
      </c>
      <c r="H308" s="10">
        <v>912737543</v>
      </c>
      <c r="I308" s="10">
        <v>9463952</v>
      </c>
      <c r="J308" s="12">
        <f t="shared" si="14"/>
        <v>405</v>
      </c>
    </row>
    <row r="309" spans="1:10" ht="14.25">
      <c r="A309" s="8">
        <v>155901</v>
      </c>
      <c r="B309" s="9" t="s">
        <v>414</v>
      </c>
      <c r="C309" s="10">
        <v>5098501</v>
      </c>
      <c r="D309" s="10">
        <v>6235080</v>
      </c>
      <c r="E309" s="10">
        <f t="shared" si="12"/>
        <v>11333581</v>
      </c>
      <c r="F309" s="11">
        <v>1954.0230000000001</v>
      </c>
      <c r="G309" s="10">
        <f t="shared" si="13"/>
        <v>5800.1267129404305</v>
      </c>
      <c r="H309" s="10">
        <v>612467594</v>
      </c>
      <c r="I309" s="10">
        <v>4772680</v>
      </c>
      <c r="J309" s="12">
        <f t="shared" si="14"/>
        <v>37</v>
      </c>
    </row>
    <row r="310" spans="1:10" ht="14.25">
      <c r="A310" s="8">
        <v>124901</v>
      </c>
      <c r="B310" s="9" t="s">
        <v>346</v>
      </c>
      <c r="C310" s="10">
        <v>6547083</v>
      </c>
      <c r="D310" s="10">
        <v>3283438</v>
      </c>
      <c r="E310" s="10">
        <f t="shared" si="12"/>
        <v>9830521</v>
      </c>
      <c r="F310" s="11">
        <v>1749.9850000000001</v>
      </c>
      <c r="G310" s="10">
        <f t="shared" si="13"/>
        <v>5617.488721331897</v>
      </c>
      <c r="H310" s="10">
        <v>339871712</v>
      </c>
      <c r="I310" s="10">
        <v>6253360</v>
      </c>
      <c r="J310" s="12">
        <f t="shared" si="14"/>
        <v>686</v>
      </c>
    </row>
    <row r="311" spans="1:10" ht="14.25">
      <c r="A311" s="8">
        <v>221911</v>
      </c>
      <c r="B311" s="9" t="s">
        <v>581</v>
      </c>
      <c r="C311" s="10">
        <v>5336429</v>
      </c>
      <c r="D311" s="10">
        <v>4266767</v>
      </c>
      <c r="E311" s="10">
        <f t="shared" si="12"/>
        <v>9603196</v>
      </c>
      <c r="F311" s="11">
        <v>1663.875</v>
      </c>
      <c r="G311" s="10">
        <f t="shared" si="13"/>
        <v>5771.585004883179</v>
      </c>
      <c r="H311" s="10">
        <v>417543049</v>
      </c>
      <c r="I311" s="10">
        <v>5015500</v>
      </c>
      <c r="J311" s="12">
        <f t="shared" si="14"/>
        <v>357</v>
      </c>
    </row>
    <row r="312" spans="1:10" ht="14.25">
      <c r="A312" s="8">
        <v>210902</v>
      </c>
      <c r="B312" s="9" t="s">
        <v>550</v>
      </c>
      <c r="C312" s="10">
        <v>4834991</v>
      </c>
      <c r="D312" s="10">
        <v>1867848</v>
      </c>
      <c r="E312" s="10">
        <f t="shared" si="12"/>
        <v>6702839</v>
      </c>
      <c r="F312" s="11">
        <v>1079.876</v>
      </c>
      <c r="G312" s="10">
        <f t="shared" si="13"/>
        <v>6207.045068137453</v>
      </c>
      <c r="H312" s="10">
        <v>164366924</v>
      </c>
      <c r="I312" s="10">
        <v>4648487</v>
      </c>
      <c r="J312" s="12">
        <f t="shared" si="14"/>
        <v>565</v>
      </c>
    </row>
    <row r="313" spans="1:10" ht="14.25">
      <c r="A313" s="8">
        <v>50909</v>
      </c>
      <c r="B313" s="9" t="s">
        <v>141</v>
      </c>
      <c r="C313" s="10">
        <v>1630892</v>
      </c>
      <c r="D313" s="10">
        <v>872376</v>
      </c>
      <c r="E313" s="10">
        <f t="shared" si="12"/>
        <v>2503268</v>
      </c>
      <c r="F313" s="11">
        <v>411.434</v>
      </c>
      <c r="G313" s="10">
        <f t="shared" si="13"/>
        <v>6084.25166612385</v>
      </c>
      <c r="H313" s="10">
        <v>80546380</v>
      </c>
      <c r="I313" s="10">
        <v>1557081</v>
      </c>
      <c r="J313" s="12">
        <f t="shared" si="14"/>
        <v>159</v>
      </c>
    </row>
    <row r="314" spans="1:10" ht="14.25">
      <c r="A314" s="8">
        <v>126905</v>
      </c>
      <c r="B314" s="9" t="s">
        <v>356</v>
      </c>
      <c r="C314" s="10">
        <v>25682736</v>
      </c>
      <c r="D314" s="10">
        <v>16318154</v>
      </c>
      <c r="E314" s="10">
        <f t="shared" si="12"/>
        <v>42000890</v>
      </c>
      <c r="F314" s="11">
        <v>6320.933</v>
      </c>
      <c r="G314" s="10">
        <f t="shared" si="13"/>
        <v>6644.729504331085</v>
      </c>
      <c r="H314" s="10">
        <v>1301582390</v>
      </c>
      <c r="I314" s="10">
        <v>24264987</v>
      </c>
      <c r="J314" s="12">
        <f t="shared" si="14"/>
        <v>2247</v>
      </c>
    </row>
    <row r="315" spans="1:10" ht="14.25">
      <c r="A315" s="8">
        <v>15916</v>
      </c>
      <c r="B315" s="9" t="s">
        <v>42</v>
      </c>
      <c r="C315" s="10">
        <v>85748875</v>
      </c>
      <c r="D315" s="10">
        <v>87272250</v>
      </c>
      <c r="E315" s="10">
        <f t="shared" si="12"/>
        <v>173021125</v>
      </c>
      <c r="F315" s="11">
        <v>29106.854</v>
      </c>
      <c r="G315" s="10">
        <f t="shared" si="13"/>
        <v>5944.343040302467</v>
      </c>
      <c r="H315" s="10">
        <v>8215313119</v>
      </c>
      <c r="I315" s="10">
        <v>79680023</v>
      </c>
      <c r="J315" s="12">
        <f t="shared" si="14"/>
        <v>3393</v>
      </c>
    </row>
    <row r="316" spans="1:10" ht="14.25">
      <c r="A316" s="8">
        <v>129903</v>
      </c>
      <c r="B316" s="9" t="s">
        <v>368</v>
      </c>
      <c r="C316" s="10">
        <v>24937197</v>
      </c>
      <c r="D316" s="10">
        <v>7332240</v>
      </c>
      <c r="E316" s="10">
        <f t="shared" si="12"/>
        <v>32269437</v>
      </c>
      <c r="F316" s="11">
        <v>4994.455</v>
      </c>
      <c r="G316" s="10">
        <f t="shared" si="13"/>
        <v>6461.052707452565</v>
      </c>
      <c r="H316" s="10">
        <v>608815152</v>
      </c>
      <c r="I316" s="10">
        <v>23898619</v>
      </c>
      <c r="J316" s="12">
        <f t="shared" si="14"/>
        <v>3088</v>
      </c>
    </row>
    <row r="317" spans="1:10" ht="14.25">
      <c r="A317" s="8">
        <v>126906</v>
      </c>
      <c r="B317" s="9" t="s">
        <v>357</v>
      </c>
      <c r="C317" s="10">
        <v>8427259</v>
      </c>
      <c r="D317" s="10">
        <v>1976494</v>
      </c>
      <c r="E317" s="10">
        <f t="shared" si="12"/>
        <v>10403753</v>
      </c>
      <c r="F317" s="11">
        <v>1586.182</v>
      </c>
      <c r="G317" s="10">
        <f t="shared" si="13"/>
        <v>6558.990708506338</v>
      </c>
      <c r="H317" s="10">
        <v>147357146</v>
      </c>
      <c r="I317" s="10">
        <v>8135316</v>
      </c>
      <c r="J317" s="12">
        <f t="shared" si="14"/>
        <v>1124</v>
      </c>
    </row>
    <row r="318" spans="1:10" ht="14.25">
      <c r="A318" s="8">
        <v>129904</v>
      </c>
      <c r="B318" s="9" t="s">
        <v>369</v>
      </c>
      <c r="C318" s="10">
        <v>9400062</v>
      </c>
      <c r="D318" s="10">
        <v>3811760</v>
      </c>
      <c r="E318" s="10">
        <f t="shared" si="12"/>
        <v>13211822</v>
      </c>
      <c r="F318" s="11">
        <v>2051.744</v>
      </c>
      <c r="G318" s="10">
        <f t="shared" si="13"/>
        <v>6439.313091691751</v>
      </c>
      <c r="H318" s="10">
        <v>316764068</v>
      </c>
      <c r="I318" s="10">
        <v>8994376</v>
      </c>
      <c r="J318" s="12">
        <f t="shared" si="14"/>
        <v>1060</v>
      </c>
    </row>
    <row r="319" spans="1:10" ht="14.25">
      <c r="A319" s="8">
        <v>113906</v>
      </c>
      <c r="B319" s="9" t="s">
        <v>321</v>
      </c>
      <c r="C319" s="10">
        <v>1804775</v>
      </c>
      <c r="D319" s="10">
        <v>1028654</v>
      </c>
      <c r="E319" s="10">
        <f t="shared" si="12"/>
        <v>2833429</v>
      </c>
      <c r="F319" s="11">
        <v>480.65200000000004</v>
      </c>
      <c r="G319" s="10">
        <f t="shared" si="13"/>
        <v>5894.969749423699</v>
      </c>
      <c r="H319" s="10">
        <v>97180290</v>
      </c>
      <c r="I319" s="10">
        <v>1736930</v>
      </c>
      <c r="J319" s="12">
        <f t="shared" si="14"/>
        <v>176</v>
      </c>
    </row>
    <row r="320" spans="1:10" ht="14.25">
      <c r="A320" s="8">
        <v>220914</v>
      </c>
      <c r="B320" s="9" t="s">
        <v>574</v>
      </c>
      <c r="C320" s="10">
        <v>11494162</v>
      </c>
      <c r="D320" s="10">
        <v>14245856</v>
      </c>
      <c r="E320" s="10">
        <f t="shared" si="12"/>
        <v>25740018</v>
      </c>
      <c r="F320" s="11">
        <v>3959.6220000000003</v>
      </c>
      <c r="G320" s="10">
        <f t="shared" si="13"/>
        <v>6500.625059664786</v>
      </c>
      <c r="H320" s="10">
        <v>1174740511</v>
      </c>
      <c r="I320" s="10">
        <v>10608766</v>
      </c>
      <c r="J320" s="12">
        <f t="shared" si="14"/>
        <v>282</v>
      </c>
    </row>
    <row r="321" spans="1:10" ht="14.25">
      <c r="A321" s="8">
        <v>175907</v>
      </c>
      <c r="B321" s="9" t="s">
        <v>473</v>
      </c>
      <c r="C321" s="10">
        <v>3018182</v>
      </c>
      <c r="D321" s="10">
        <v>2853623</v>
      </c>
      <c r="E321" s="10">
        <f t="shared" si="12"/>
        <v>5871805</v>
      </c>
      <c r="F321" s="11">
        <v>960.9010000000001</v>
      </c>
      <c r="G321" s="10">
        <f t="shared" si="13"/>
        <v>6110.728368479166</v>
      </c>
      <c r="H321" s="10">
        <v>254617684</v>
      </c>
      <c r="I321" s="10">
        <v>2854344</v>
      </c>
      <c r="J321" s="12">
        <f t="shared" si="14"/>
        <v>163</v>
      </c>
    </row>
    <row r="322" spans="1:10" ht="14.25">
      <c r="A322" s="8">
        <v>248901</v>
      </c>
      <c r="B322" s="9" t="s">
        <v>651</v>
      </c>
      <c r="C322" s="10">
        <v>6559796</v>
      </c>
      <c r="D322" s="10">
        <v>5947683</v>
      </c>
      <c r="E322" s="10">
        <f t="shared" si="12"/>
        <v>12507479</v>
      </c>
      <c r="F322" s="11">
        <v>1955.101</v>
      </c>
      <c r="G322" s="10">
        <f t="shared" si="13"/>
        <v>6397.356965190033</v>
      </c>
      <c r="H322" s="10">
        <v>505465494</v>
      </c>
      <c r="I322" s="10">
        <v>6206578</v>
      </c>
      <c r="J322" s="12">
        <f t="shared" si="14"/>
        <v>373</v>
      </c>
    </row>
    <row r="323" spans="1:10" ht="14.25">
      <c r="A323" s="8">
        <v>92902</v>
      </c>
      <c r="B323" s="9" t="s">
        <v>235</v>
      </c>
      <c r="C323" s="10">
        <v>13651435</v>
      </c>
      <c r="D323" s="10">
        <v>16866940</v>
      </c>
      <c r="E323" s="10">
        <f aca="true" t="shared" si="15" ref="E323:E385">C323+D323</f>
        <v>30518375</v>
      </c>
      <c r="F323" s="11">
        <v>5094.255</v>
      </c>
      <c r="G323" s="10">
        <f aca="true" t="shared" si="16" ref="G323:G385">E323/F323</f>
        <v>5990.743494387305</v>
      </c>
      <c r="H323" s="10">
        <v>1523757197</v>
      </c>
      <c r="I323" s="10">
        <v>12577256</v>
      </c>
      <c r="J323" s="12">
        <f t="shared" si="14"/>
        <v>325</v>
      </c>
    </row>
    <row r="324" spans="1:10" ht="14.25">
      <c r="A324" s="8">
        <v>14906</v>
      </c>
      <c r="B324" s="9" t="s">
        <v>31</v>
      </c>
      <c r="C324" s="10">
        <v>237303732</v>
      </c>
      <c r="D324" s="10">
        <v>75862800</v>
      </c>
      <c r="E324" s="10">
        <f t="shared" si="15"/>
        <v>313166532</v>
      </c>
      <c r="F324" s="11">
        <v>52432.861</v>
      </c>
      <c r="G324" s="10">
        <f t="shared" si="16"/>
        <v>5972.7149353913765</v>
      </c>
      <c r="H324" s="10">
        <v>7083905616</v>
      </c>
      <c r="I324" s="10">
        <v>226457057</v>
      </c>
      <c r="J324" s="12">
        <f t="shared" si="14"/>
        <v>30261</v>
      </c>
    </row>
    <row r="325" spans="1:10" ht="14.25">
      <c r="A325" s="8">
        <v>137901</v>
      </c>
      <c r="B325" s="9" t="s">
        <v>375</v>
      </c>
      <c r="C325" s="10">
        <v>18771585</v>
      </c>
      <c r="D325" s="10">
        <v>9281890</v>
      </c>
      <c r="E325" s="10">
        <f t="shared" si="15"/>
        <v>28053475</v>
      </c>
      <c r="F325" s="11">
        <v>4505.628000000001</v>
      </c>
      <c r="G325" s="10">
        <f t="shared" si="16"/>
        <v>6226.318506543371</v>
      </c>
      <c r="H325" s="10">
        <v>840159580</v>
      </c>
      <c r="I325" s="10">
        <v>17892158</v>
      </c>
      <c r="J325" s="12">
        <f t="shared" si="14"/>
        <v>1876</v>
      </c>
    </row>
    <row r="326" spans="1:10" ht="14.25">
      <c r="A326" s="8">
        <v>121905</v>
      </c>
      <c r="B326" s="9" t="s">
        <v>343</v>
      </c>
      <c r="C326" s="10">
        <v>8863063</v>
      </c>
      <c r="D326" s="10">
        <v>2640800</v>
      </c>
      <c r="E326" s="10">
        <f t="shared" si="15"/>
        <v>11503863</v>
      </c>
      <c r="F326" s="11">
        <v>2017.394</v>
      </c>
      <c r="G326" s="10">
        <f t="shared" si="16"/>
        <v>5702.338264116975</v>
      </c>
      <c r="H326" s="10">
        <v>261365258</v>
      </c>
      <c r="I326" s="10">
        <v>8462876</v>
      </c>
      <c r="J326" s="12">
        <f aca="true" t="shared" si="17" ref="J326:J388">ROUNDDOWN(MIN(F326-(H326/319500),I326/G326),0)</f>
        <v>1199</v>
      </c>
    </row>
    <row r="327" spans="1:10" ht="14.25">
      <c r="A327" s="8">
        <v>101915</v>
      </c>
      <c r="B327" s="9" t="s">
        <v>262</v>
      </c>
      <c r="C327" s="10">
        <v>181161921</v>
      </c>
      <c r="D327" s="10">
        <v>208881523</v>
      </c>
      <c r="E327" s="10">
        <f t="shared" si="15"/>
        <v>390043444</v>
      </c>
      <c r="F327" s="11">
        <v>63530.64</v>
      </c>
      <c r="G327" s="10">
        <f t="shared" si="16"/>
        <v>6139.454033518315</v>
      </c>
      <c r="H327" s="10">
        <v>18878793373</v>
      </c>
      <c r="I327" s="10">
        <v>166991616</v>
      </c>
      <c r="J327" s="12">
        <f t="shared" si="17"/>
        <v>4442</v>
      </c>
    </row>
    <row r="328" spans="1:10" ht="14.25">
      <c r="A328" s="8">
        <v>232901</v>
      </c>
      <c r="B328" s="9" t="s">
        <v>609</v>
      </c>
      <c r="C328" s="10">
        <v>2147598</v>
      </c>
      <c r="D328" s="10">
        <v>1664633</v>
      </c>
      <c r="E328" s="10">
        <f t="shared" si="15"/>
        <v>3812231</v>
      </c>
      <c r="F328" s="11">
        <v>614.342</v>
      </c>
      <c r="G328" s="10">
        <f t="shared" si="16"/>
        <v>6205.388855067698</v>
      </c>
      <c r="H328" s="10">
        <v>145997941</v>
      </c>
      <c r="I328" s="10">
        <v>2036378</v>
      </c>
      <c r="J328" s="12">
        <f t="shared" si="17"/>
        <v>157</v>
      </c>
    </row>
    <row r="329" spans="1:10" ht="14.25">
      <c r="A329" s="8">
        <v>138902</v>
      </c>
      <c r="B329" s="9" t="s">
        <v>378</v>
      </c>
      <c r="C329" s="10">
        <v>2603953</v>
      </c>
      <c r="D329" s="10">
        <v>888432</v>
      </c>
      <c r="E329" s="10">
        <f t="shared" si="15"/>
        <v>3492385</v>
      </c>
      <c r="F329" s="11">
        <v>546.12</v>
      </c>
      <c r="G329" s="10">
        <f t="shared" si="16"/>
        <v>6394.904050391855</v>
      </c>
      <c r="H329" s="10">
        <v>73568501</v>
      </c>
      <c r="I329" s="10">
        <v>2519475</v>
      </c>
      <c r="J329" s="12">
        <f t="shared" si="17"/>
        <v>315</v>
      </c>
    </row>
    <row r="330" spans="1:10" ht="14.25">
      <c r="A330" s="8">
        <v>18907</v>
      </c>
      <c r="B330" s="9" t="s">
        <v>48</v>
      </c>
      <c r="C330" s="10">
        <v>919466</v>
      </c>
      <c r="D330" s="10">
        <v>1156032</v>
      </c>
      <c r="E330" s="10">
        <f t="shared" si="15"/>
        <v>2075498</v>
      </c>
      <c r="F330" s="11">
        <v>349.728</v>
      </c>
      <c r="G330" s="10">
        <f t="shared" si="16"/>
        <v>5934.60632262787</v>
      </c>
      <c r="H330" s="10">
        <v>108904008</v>
      </c>
      <c r="I330" s="10">
        <v>863390</v>
      </c>
      <c r="J330" s="12">
        <f t="shared" si="17"/>
        <v>8</v>
      </c>
    </row>
    <row r="331" spans="1:10" ht="14.25">
      <c r="A331" s="8">
        <v>100903</v>
      </c>
      <c r="B331" s="9" t="s">
        <v>251</v>
      </c>
      <c r="C331" s="10">
        <v>5676474</v>
      </c>
      <c r="D331" s="10">
        <v>3904087</v>
      </c>
      <c r="E331" s="10">
        <f t="shared" si="15"/>
        <v>9580561</v>
      </c>
      <c r="F331" s="11">
        <v>1582.3190000000002</v>
      </c>
      <c r="G331" s="10">
        <f t="shared" si="16"/>
        <v>6054.7595017186795</v>
      </c>
      <c r="H331" s="10">
        <v>355323868</v>
      </c>
      <c r="I331" s="10">
        <v>5371530</v>
      </c>
      <c r="J331" s="12">
        <f t="shared" si="17"/>
        <v>470</v>
      </c>
    </row>
    <row r="332" spans="1:10" ht="14.25">
      <c r="A332" s="8">
        <v>219905</v>
      </c>
      <c r="B332" s="9" t="s">
        <v>566</v>
      </c>
      <c r="C332" s="10">
        <v>1693814</v>
      </c>
      <c r="D332" s="10">
        <v>1068183</v>
      </c>
      <c r="E332" s="10">
        <f t="shared" si="15"/>
        <v>2761997</v>
      </c>
      <c r="F332" s="11">
        <v>424.66900000000004</v>
      </c>
      <c r="G332" s="10">
        <f t="shared" si="16"/>
        <v>6503.881846803039</v>
      </c>
      <c r="H332" s="10">
        <v>85275690</v>
      </c>
      <c r="I332" s="10">
        <v>1627653</v>
      </c>
      <c r="J332" s="12">
        <f t="shared" si="17"/>
        <v>157</v>
      </c>
    </row>
    <row r="333" spans="1:10" ht="14.25">
      <c r="A333" s="8">
        <v>61905</v>
      </c>
      <c r="B333" s="9" t="s">
        <v>159</v>
      </c>
      <c r="C333" s="10">
        <v>10522699</v>
      </c>
      <c r="D333" s="10">
        <v>8250653</v>
      </c>
      <c r="E333" s="10">
        <f t="shared" si="15"/>
        <v>18773352</v>
      </c>
      <c r="F333" s="11">
        <v>2838.904</v>
      </c>
      <c r="G333" s="10">
        <f t="shared" si="16"/>
        <v>6612.887226901649</v>
      </c>
      <c r="H333" s="10">
        <v>651911801</v>
      </c>
      <c r="I333" s="10">
        <v>9943401</v>
      </c>
      <c r="J333" s="12">
        <f t="shared" si="17"/>
        <v>798</v>
      </c>
    </row>
    <row r="334" spans="1:10" ht="14.25">
      <c r="A334" s="8">
        <v>31905</v>
      </c>
      <c r="B334" s="9" t="s">
        <v>87</v>
      </c>
      <c r="C334" s="10">
        <v>26407324</v>
      </c>
      <c r="D334" s="10">
        <v>4726351</v>
      </c>
      <c r="E334" s="10">
        <f t="shared" si="15"/>
        <v>31133675</v>
      </c>
      <c r="F334" s="11">
        <v>4842.336</v>
      </c>
      <c r="G334" s="10">
        <f t="shared" si="16"/>
        <v>6429.474328092887</v>
      </c>
      <c r="H334" s="10">
        <v>397180924</v>
      </c>
      <c r="I334" s="10">
        <v>25550399</v>
      </c>
      <c r="J334" s="12">
        <f t="shared" si="17"/>
        <v>3599</v>
      </c>
    </row>
    <row r="335" spans="1:10" ht="14.25">
      <c r="A335" s="8">
        <v>125906</v>
      </c>
      <c r="B335" s="9" t="s">
        <v>351</v>
      </c>
      <c r="C335" s="10">
        <v>504150</v>
      </c>
      <c r="D335" s="10">
        <v>618477</v>
      </c>
      <c r="E335" s="10">
        <f t="shared" si="15"/>
        <v>1122627</v>
      </c>
      <c r="F335" s="11">
        <v>186.056</v>
      </c>
      <c r="G335" s="10">
        <f t="shared" si="16"/>
        <v>6033.812400567571</v>
      </c>
      <c r="H335" s="10">
        <v>55575464</v>
      </c>
      <c r="I335" s="10">
        <v>480054</v>
      </c>
      <c r="J335" s="12">
        <f t="shared" si="17"/>
        <v>12</v>
      </c>
    </row>
    <row r="336" spans="1:10" ht="14.25">
      <c r="A336" s="8">
        <v>108912</v>
      </c>
      <c r="B336" s="9" t="s">
        <v>289</v>
      </c>
      <c r="C336" s="10">
        <v>229426209</v>
      </c>
      <c r="D336" s="10">
        <v>27188631</v>
      </c>
      <c r="E336" s="10">
        <f t="shared" si="15"/>
        <v>256614840</v>
      </c>
      <c r="F336" s="11">
        <v>38798.4</v>
      </c>
      <c r="G336" s="10">
        <f t="shared" si="16"/>
        <v>6614.057280712606</v>
      </c>
      <c r="H336" s="10">
        <v>2205353802</v>
      </c>
      <c r="I336" s="10">
        <v>222005564</v>
      </c>
      <c r="J336" s="12">
        <f t="shared" si="17"/>
        <v>31895</v>
      </c>
    </row>
    <row r="337" spans="1:10" ht="14.25">
      <c r="A337" s="8">
        <v>254902</v>
      </c>
      <c r="B337" s="9" t="s">
        <v>662</v>
      </c>
      <c r="C337" s="10">
        <v>4229644</v>
      </c>
      <c r="D337" s="10">
        <v>1169332</v>
      </c>
      <c r="E337" s="10">
        <f t="shared" si="15"/>
        <v>5398976</v>
      </c>
      <c r="F337" s="11">
        <v>861.586</v>
      </c>
      <c r="G337" s="10">
        <f t="shared" si="16"/>
        <v>6266.322804688099</v>
      </c>
      <c r="H337" s="10">
        <v>101801015</v>
      </c>
      <c r="I337" s="10">
        <v>4101075</v>
      </c>
      <c r="J337" s="12">
        <f t="shared" si="17"/>
        <v>542</v>
      </c>
    </row>
    <row r="338" spans="1:10" ht="14.25">
      <c r="A338" s="8">
        <v>161906</v>
      </c>
      <c r="B338" s="9" t="s">
        <v>422</v>
      </c>
      <c r="C338" s="10">
        <v>17084428</v>
      </c>
      <c r="D338" s="10">
        <v>9141104</v>
      </c>
      <c r="E338" s="10">
        <f t="shared" si="15"/>
        <v>26225532</v>
      </c>
      <c r="F338" s="11">
        <v>4040.4840000000004</v>
      </c>
      <c r="G338" s="10">
        <f t="shared" si="16"/>
        <v>6490.690719230666</v>
      </c>
      <c r="H338" s="10">
        <v>738330984</v>
      </c>
      <c r="I338" s="10">
        <v>16285700</v>
      </c>
      <c r="J338" s="12">
        <f t="shared" si="17"/>
        <v>1729</v>
      </c>
    </row>
    <row r="339" spans="1:10" ht="14.25">
      <c r="A339" s="8">
        <v>247903</v>
      </c>
      <c r="B339" s="9" t="s">
        <v>648</v>
      </c>
      <c r="C339" s="10">
        <v>13118462</v>
      </c>
      <c r="D339" s="10">
        <v>10620020</v>
      </c>
      <c r="E339" s="10">
        <f t="shared" si="15"/>
        <v>23738482</v>
      </c>
      <c r="F339" s="11">
        <v>3978.663</v>
      </c>
      <c r="G339" s="10">
        <f t="shared" si="16"/>
        <v>5966.447020016523</v>
      </c>
      <c r="H339" s="10">
        <v>971657186</v>
      </c>
      <c r="I339" s="10">
        <v>12196446</v>
      </c>
      <c r="J339" s="12">
        <f t="shared" si="17"/>
        <v>937</v>
      </c>
    </row>
    <row r="340" spans="1:10" ht="14.25">
      <c r="A340" s="8">
        <v>108914</v>
      </c>
      <c r="B340" s="9" t="s">
        <v>291</v>
      </c>
      <c r="C340" s="10">
        <v>5393932</v>
      </c>
      <c r="D340" s="10">
        <v>1284480</v>
      </c>
      <c r="E340" s="10">
        <f t="shared" si="15"/>
        <v>6678412</v>
      </c>
      <c r="F340" s="11">
        <v>1011.899</v>
      </c>
      <c r="G340" s="10">
        <f t="shared" si="16"/>
        <v>6599.880027552157</v>
      </c>
      <c r="H340" s="10">
        <v>100393855</v>
      </c>
      <c r="I340" s="10">
        <v>5234875</v>
      </c>
      <c r="J340" s="12">
        <f t="shared" si="17"/>
        <v>697</v>
      </c>
    </row>
    <row r="341" spans="1:10" ht="14.25">
      <c r="A341" s="8">
        <v>61912</v>
      </c>
      <c r="B341" s="9" t="s">
        <v>162</v>
      </c>
      <c r="C341" s="10">
        <v>13249996</v>
      </c>
      <c r="D341" s="10">
        <v>19438211</v>
      </c>
      <c r="E341" s="10">
        <f t="shared" si="15"/>
        <v>32688207</v>
      </c>
      <c r="F341" s="11">
        <v>4965.758</v>
      </c>
      <c r="G341" s="10">
        <f t="shared" si="16"/>
        <v>6582.722516884633</v>
      </c>
      <c r="H341" s="10">
        <v>1565722144</v>
      </c>
      <c r="I341" s="10">
        <v>12145203</v>
      </c>
      <c r="J341" s="12">
        <f t="shared" si="17"/>
        <v>65</v>
      </c>
    </row>
    <row r="342" spans="1:10" ht="14.25">
      <c r="A342" s="8">
        <v>220910</v>
      </c>
      <c r="B342" s="9" t="s">
        <v>572</v>
      </c>
      <c r="C342" s="10">
        <v>22703846</v>
      </c>
      <c r="D342" s="10">
        <v>9923713</v>
      </c>
      <c r="E342" s="10">
        <f t="shared" si="15"/>
        <v>32627559</v>
      </c>
      <c r="F342" s="11">
        <v>5045.484</v>
      </c>
      <c r="G342" s="10">
        <f t="shared" si="16"/>
        <v>6466.685653943209</v>
      </c>
      <c r="H342" s="10">
        <v>806318797</v>
      </c>
      <c r="I342" s="10">
        <v>21839344</v>
      </c>
      <c r="J342" s="12">
        <f t="shared" si="17"/>
        <v>2521</v>
      </c>
    </row>
    <row r="343" spans="1:10" ht="14.25">
      <c r="A343" s="8">
        <v>58906</v>
      </c>
      <c r="B343" s="9" t="s">
        <v>154</v>
      </c>
      <c r="C343" s="10">
        <v>13290616</v>
      </c>
      <c r="D343" s="10">
        <v>4737086</v>
      </c>
      <c r="E343" s="10">
        <f t="shared" si="15"/>
        <v>18027702</v>
      </c>
      <c r="F343" s="11">
        <v>2775.1730000000002</v>
      </c>
      <c r="G343" s="10">
        <f t="shared" si="16"/>
        <v>6496.064209330373</v>
      </c>
      <c r="H343" s="10">
        <v>394809926</v>
      </c>
      <c r="I343" s="10">
        <v>12783165</v>
      </c>
      <c r="J343" s="12">
        <f t="shared" si="17"/>
        <v>1539</v>
      </c>
    </row>
    <row r="344" spans="1:10" ht="14.25">
      <c r="A344" s="8">
        <v>141901</v>
      </c>
      <c r="B344" s="9" t="s">
        <v>387</v>
      </c>
      <c r="C344" s="10">
        <v>14203137</v>
      </c>
      <c r="D344" s="10">
        <v>13433520</v>
      </c>
      <c r="E344" s="10">
        <f t="shared" si="15"/>
        <v>27636657</v>
      </c>
      <c r="F344" s="11">
        <v>4195.512000000001</v>
      </c>
      <c r="G344" s="10">
        <f t="shared" si="16"/>
        <v>6587.195317281895</v>
      </c>
      <c r="H344" s="10">
        <v>1083831896</v>
      </c>
      <c r="I344" s="10">
        <v>13287815</v>
      </c>
      <c r="J344" s="12">
        <f t="shared" si="17"/>
        <v>803</v>
      </c>
    </row>
    <row r="345" spans="1:10" ht="14.25">
      <c r="A345" s="8">
        <v>57913</v>
      </c>
      <c r="B345" s="9" t="s">
        <v>152</v>
      </c>
      <c r="C345" s="10">
        <v>33800510</v>
      </c>
      <c r="D345" s="10">
        <v>21307172</v>
      </c>
      <c r="E345" s="10">
        <f t="shared" si="15"/>
        <v>55107682</v>
      </c>
      <c r="F345" s="11">
        <v>9276.849</v>
      </c>
      <c r="G345" s="10">
        <f t="shared" si="16"/>
        <v>5940.344830448355</v>
      </c>
      <c r="H345" s="10">
        <v>2014991847</v>
      </c>
      <c r="I345" s="10">
        <v>31821007</v>
      </c>
      <c r="J345" s="12">
        <f t="shared" si="17"/>
        <v>2970</v>
      </c>
    </row>
    <row r="346" spans="1:10" ht="14.25">
      <c r="A346" s="8">
        <v>201903</v>
      </c>
      <c r="B346" s="9" t="s">
        <v>526</v>
      </c>
      <c r="C346" s="10">
        <v>894718</v>
      </c>
      <c r="D346" s="10">
        <v>1022232</v>
      </c>
      <c r="E346" s="10">
        <f t="shared" si="15"/>
        <v>1916950</v>
      </c>
      <c r="F346" s="11">
        <v>293.129</v>
      </c>
      <c r="G346" s="10">
        <f t="shared" si="16"/>
        <v>6539.612252625977</v>
      </c>
      <c r="H346" s="10">
        <v>83800162</v>
      </c>
      <c r="I346" s="10">
        <v>850959</v>
      </c>
      <c r="J346" s="12">
        <f t="shared" si="17"/>
        <v>30</v>
      </c>
    </row>
    <row r="347" spans="1:10" ht="14.25">
      <c r="A347" s="8">
        <v>107910</v>
      </c>
      <c r="B347" s="9" t="s">
        <v>278</v>
      </c>
      <c r="C347" s="10">
        <v>2063473</v>
      </c>
      <c r="D347" s="10">
        <v>2129448</v>
      </c>
      <c r="E347" s="10">
        <f t="shared" si="15"/>
        <v>4192921</v>
      </c>
      <c r="F347" s="11">
        <v>703.614</v>
      </c>
      <c r="G347" s="10">
        <f t="shared" si="16"/>
        <v>5959.121052167808</v>
      </c>
      <c r="H347" s="10">
        <v>191833769</v>
      </c>
      <c r="I347" s="10">
        <v>1948139</v>
      </c>
      <c r="J347" s="12">
        <f t="shared" si="17"/>
        <v>103</v>
      </c>
    </row>
    <row r="348" spans="1:10" ht="14.25">
      <c r="A348" s="8">
        <v>240901</v>
      </c>
      <c r="B348" s="9" t="s">
        <v>623</v>
      </c>
      <c r="C348" s="10">
        <v>169926460</v>
      </c>
      <c r="D348" s="10">
        <v>23071878</v>
      </c>
      <c r="E348" s="10">
        <f t="shared" si="15"/>
        <v>192998338</v>
      </c>
      <c r="F348" s="11">
        <v>32127.318</v>
      </c>
      <c r="G348" s="10">
        <f t="shared" si="16"/>
        <v>6007.296905393721</v>
      </c>
      <c r="H348" s="10">
        <v>2148991362</v>
      </c>
      <c r="I348" s="10">
        <v>163872845</v>
      </c>
      <c r="J348" s="12">
        <f t="shared" si="17"/>
        <v>25401</v>
      </c>
    </row>
    <row r="349" spans="1:10" ht="14.25">
      <c r="A349" s="8">
        <v>245901</v>
      </c>
      <c r="B349" s="9" t="s">
        <v>637</v>
      </c>
      <c r="C349" s="10">
        <v>4571190</v>
      </c>
      <c r="D349" s="10">
        <v>401400</v>
      </c>
      <c r="E349" s="10">
        <f t="shared" si="15"/>
        <v>4972590</v>
      </c>
      <c r="F349" s="11">
        <v>776.403</v>
      </c>
      <c r="G349" s="10">
        <f t="shared" si="16"/>
        <v>6404.650677547614</v>
      </c>
      <c r="H349" s="10">
        <v>35265973</v>
      </c>
      <c r="I349" s="10">
        <v>4457245</v>
      </c>
      <c r="J349" s="12">
        <f t="shared" si="17"/>
        <v>666</v>
      </c>
    </row>
    <row r="350" spans="1:10" ht="14.25">
      <c r="A350" s="8">
        <v>113905</v>
      </c>
      <c r="B350" s="9" t="s">
        <v>320</v>
      </c>
      <c r="C350" s="10">
        <v>2956359</v>
      </c>
      <c r="D350" s="10">
        <v>1621656</v>
      </c>
      <c r="E350" s="10">
        <f t="shared" si="15"/>
        <v>4578015</v>
      </c>
      <c r="F350" s="11">
        <v>770.7040000000001</v>
      </c>
      <c r="G350" s="10">
        <f t="shared" si="16"/>
        <v>5940.043129398576</v>
      </c>
      <c r="H350" s="10">
        <v>146179062</v>
      </c>
      <c r="I350" s="10">
        <v>2821863</v>
      </c>
      <c r="J350" s="12">
        <f t="shared" si="17"/>
        <v>313</v>
      </c>
    </row>
    <row r="351" spans="1:10" ht="14.25">
      <c r="A351" s="8">
        <v>185904</v>
      </c>
      <c r="B351" s="9" t="s">
        <v>503</v>
      </c>
      <c r="C351" s="10">
        <v>1701629</v>
      </c>
      <c r="D351" s="10">
        <v>866124</v>
      </c>
      <c r="E351" s="10">
        <f t="shared" si="15"/>
        <v>2567753</v>
      </c>
      <c r="F351" s="11">
        <v>392.369</v>
      </c>
      <c r="G351" s="10">
        <f t="shared" si="16"/>
        <v>6544.230048755126</v>
      </c>
      <c r="H351" s="10">
        <v>66898761</v>
      </c>
      <c r="I351" s="10">
        <v>1652654</v>
      </c>
      <c r="J351" s="12">
        <f t="shared" si="17"/>
        <v>182</v>
      </c>
    </row>
    <row r="352" spans="1:10" ht="14.25">
      <c r="A352" s="8">
        <v>19914</v>
      </c>
      <c r="B352" s="9" t="s">
        <v>62</v>
      </c>
      <c r="C352" s="10">
        <v>603806</v>
      </c>
      <c r="D352" s="10">
        <v>457639</v>
      </c>
      <c r="E352" s="10">
        <f t="shared" si="15"/>
        <v>1061445</v>
      </c>
      <c r="F352" s="11">
        <v>178.275</v>
      </c>
      <c r="G352" s="10">
        <f t="shared" si="16"/>
        <v>5953.975599495162</v>
      </c>
      <c r="H352" s="10">
        <v>40387475</v>
      </c>
      <c r="I352" s="10">
        <v>584199</v>
      </c>
      <c r="J352" s="12">
        <f t="shared" si="17"/>
        <v>51</v>
      </c>
    </row>
    <row r="353" spans="1:10" ht="14.25">
      <c r="A353" s="8">
        <v>187906</v>
      </c>
      <c r="B353" s="9" t="s">
        <v>507</v>
      </c>
      <c r="C353" s="10">
        <v>688776</v>
      </c>
      <c r="D353" s="10">
        <v>963360</v>
      </c>
      <c r="E353" s="10">
        <f t="shared" si="15"/>
        <v>1652136</v>
      </c>
      <c r="F353" s="11">
        <v>271.591</v>
      </c>
      <c r="G353" s="10">
        <f t="shared" si="16"/>
        <v>6083.176541196137</v>
      </c>
      <c r="H353" s="10">
        <v>85721202</v>
      </c>
      <c r="I353" s="10">
        <v>645573</v>
      </c>
      <c r="J353" s="12">
        <f t="shared" si="17"/>
        <v>3</v>
      </c>
    </row>
    <row r="354" spans="1:10" ht="14.25">
      <c r="A354" s="8">
        <v>74909</v>
      </c>
      <c r="B354" s="9" t="s">
        <v>205</v>
      </c>
      <c r="C354" s="10">
        <v>6124577</v>
      </c>
      <c r="D354" s="10">
        <v>1948385</v>
      </c>
      <c r="E354" s="10">
        <f t="shared" si="15"/>
        <v>8072962</v>
      </c>
      <c r="F354" s="11">
        <v>1260.83</v>
      </c>
      <c r="G354" s="10">
        <f t="shared" si="16"/>
        <v>6402.894918426751</v>
      </c>
      <c r="H354" s="10">
        <v>158944074</v>
      </c>
      <c r="I354" s="10">
        <v>5876580</v>
      </c>
      <c r="J354" s="12">
        <f t="shared" si="17"/>
        <v>763</v>
      </c>
    </row>
    <row r="355" spans="1:10" ht="14.25">
      <c r="A355" s="8">
        <v>110902</v>
      </c>
      <c r="B355" s="9" t="s">
        <v>305</v>
      </c>
      <c r="C355" s="10">
        <v>12580927</v>
      </c>
      <c r="D355" s="10">
        <v>11540312</v>
      </c>
      <c r="E355" s="10">
        <f t="shared" si="15"/>
        <v>24121239</v>
      </c>
      <c r="F355" s="11">
        <v>3968.2740000000003</v>
      </c>
      <c r="G355" s="10">
        <f t="shared" si="16"/>
        <v>6078.521543623247</v>
      </c>
      <c r="H355" s="10">
        <v>1043237447</v>
      </c>
      <c r="I355" s="10">
        <v>11809551</v>
      </c>
      <c r="J355" s="12">
        <f t="shared" si="17"/>
        <v>703</v>
      </c>
    </row>
    <row r="356" spans="1:10" ht="14.25">
      <c r="A356" s="8">
        <v>201904</v>
      </c>
      <c r="B356" s="9" t="s">
        <v>527</v>
      </c>
      <c r="C356" s="10">
        <v>2426428</v>
      </c>
      <c r="D356" s="10">
        <v>366077</v>
      </c>
      <c r="E356" s="10">
        <f t="shared" si="15"/>
        <v>2792505</v>
      </c>
      <c r="F356" s="11">
        <v>429.963</v>
      </c>
      <c r="G356" s="10">
        <f t="shared" si="16"/>
        <v>6494.756525561502</v>
      </c>
      <c r="H356" s="10">
        <v>28702954</v>
      </c>
      <c r="I356" s="10">
        <v>2361511</v>
      </c>
      <c r="J356" s="12">
        <f t="shared" si="17"/>
        <v>340</v>
      </c>
    </row>
    <row r="357" spans="1:10" ht="14.25">
      <c r="A357" s="8">
        <v>144902</v>
      </c>
      <c r="B357" s="9" t="s">
        <v>391</v>
      </c>
      <c r="C357" s="10">
        <v>4159079</v>
      </c>
      <c r="D357" s="10">
        <v>4364663</v>
      </c>
      <c r="E357" s="10">
        <f t="shared" si="15"/>
        <v>8523742</v>
      </c>
      <c r="F357" s="11">
        <v>1392.8880000000001</v>
      </c>
      <c r="G357" s="10">
        <f t="shared" si="16"/>
        <v>6119.474071138526</v>
      </c>
      <c r="H357" s="10">
        <v>395331378</v>
      </c>
      <c r="I357" s="10">
        <v>3894941</v>
      </c>
      <c r="J357" s="12">
        <f t="shared" si="17"/>
        <v>155</v>
      </c>
    </row>
    <row r="358" spans="1:10" ht="14.25">
      <c r="A358" s="8">
        <v>19908</v>
      </c>
      <c r="B358" s="9" t="s">
        <v>56</v>
      </c>
      <c r="C358" s="10">
        <v>15541622</v>
      </c>
      <c r="D358" s="10">
        <v>6549611</v>
      </c>
      <c r="E358" s="10">
        <f t="shared" si="15"/>
        <v>22091233</v>
      </c>
      <c r="F358" s="11">
        <v>3434.951</v>
      </c>
      <c r="G358" s="10">
        <f t="shared" si="16"/>
        <v>6431.309500484868</v>
      </c>
      <c r="H358" s="10">
        <v>523546084</v>
      </c>
      <c r="I358" s="10">
        <v>14879532</v>
      </c>
      <c r="J358" s="12">
        <f t="shared" si="17"/>
        <v>1796</v>
      </c>
    </row>
    <row r="359" spans="1:10" ht="14.25">
      <c r="A359" s="8">
        <v>212903</v>
      </c>
      <c r="B359" s="9" t="s">
        <v>557</v>
      </c>
      <c r="C359" s="10">
        <v>16612080</v>
      </c>
      <c r="D359" s="10">
        <v>14673205</v>
      </c>
      <c r="E359" s="10">
        <f t="shared" si="15"/>
        <v>31285285</v>
      </c>
      <c r="F359" s="11">
        <v>5065.877</v>
      </c>
      <c r="G359" s="10">
        <f t="shared" si="16"/>
        <v>6175.689816393094</v>
      </c>
      <c r="H359" s="10">
        <v>1289092092</v>
      </c>
      <c r="I359" s="10">
        <v>15504779</v>
      </c>
      <c r="J359" s="12">
        <f t="shared" si="17"/>
        <v>1031</v>
      </c>
    </row>
    <row r="360" spans="1:10" ht="14.25">
      <c r="A360" s="8">
        <v>34905</v>
      </c>
      <c r="B360" s="9" t="s">
        <v>97</v>
      </c>
      <c r="C360" s="10">
        <v>4518943</v>
      </c>
      <c r="D360" s="10">
        <v>2639990</v>
      </c>
      <c r="E360" s="10">
        <f t="shared" si="15"/>
        <v>7158933</v>
      </c>
      <c r="F360" s="11">
        <v>1084.5230000000001</v>
      </c>
      <c r="G360" s="10">
        <f t="shared" si="16"/>
        <v>6600.996935980149</v>
      </c>
      <c r="H360" s="10">
        <v>210923076</v>
      </c>
      <c r="I360" s="10">
        <v>4333198</v>
      </c>
      <c r="J360" s="12">
        <f t="shared" si="17"/>
        <v>424</v>
      </c>
    </row>
    <row r="361" spans="1:10" ht="14.25">
      <c r="A361" s="8">
        <v>72909</v>
      </c>
      <c r="B361" s="9" t="s">
        <v>196</v>
      </c>
      <c r="C361" s="10">
        <v>1435114</v>
      </c>
      <c r="D361" s="10">
        <v>885370</v>
      </c>
      <c r="E361" s="10">
        <f t="shared" si="15"/>
        <v>2320484</v>
      </c>
      <c r="F361" s="11">
        <v>393.07800000000003</v>
      </c>
      <c r="G361" s="10">
        <f t="shared" si="16"/>
        <v>5903.367779422913</v>
      </c>
      <c r="H361" s="10">
        <v>84334582</v>
      </c>
      <c r="I361" s="10">
        <v>1366679</v>
      </c>
      <c r="J361" s="12">
        <f t="shared" si="17"/>
        <v>129</v>
      </c>
    </row>
    <row r="362" spans="1:10" ht="14.25">
      <c r="A362" s="8">
        <v>111902</v>
      </c>
      <c r="B362" s="9" t="s">
        <v>309</v>
      </c>
      <c r="C362" s="10">
        <v>1671813</v>
      </c>
      <c r="D362" s="10">
        <v>2107011</v>
      </c>
      <c r="E362" s="10">
        <f t="shared" si="15"/>
        <v>3778824</v>
      </c>
      <c r="F362" s="11">
        <v>583.908</v>
      </c>
      <c r="G362" s="10">
        <f t="shared" si="16"/>
        <v>6471.608541071539</v>
      </c>
      <c r="H362" s="10">
        <v>170175862</v>
      </c>
      <c r="I362" s="10">
        <v>1573105</v>
      </c>
      <c r="J362" s="12">
        <f t="shared" si="17"/>
        <v>51</v>
      </c>
    </row>
    <row r="363" spans="1:10" ht="14.25">
      <c r="A363" s="8">
        <v>181908</v>
      </c>
      <c r="B363" s="9" t="s">
        <v>491</v>
      </c>
      <c r="C363" s="10">
        <v>14764206</v>
      </c>
      <c r="D363" s="10">
        <v>9921903</v>
      </c>
      <c r="E363" s="10">
        <f t="shared" si="15"/>
        <v>24686109</v>
      </c>
      <c r="F363" s="11">
        <v>4219.417</v>
      </c>
      <c r="G363" s="10">
        <f t="shared" si="16"/>
        <v>5850.597132257844</v>
      </c>
      <c r="H363" s="10">
        <v>960368299</v>
      </c>
      <c r="I363" s="10">
        <v>13844504</v>
      </c>
      <c r="J363" s="12">
        <f t="shared" si="17"/>
        <v>1213</v>
      </c>
    </row>
    <row r="364" spans="1:10" ht="14.25">
      <c r="A364" s="8">
        <v>140904</v>
      </c>
      <c r="B364" s="9" t="s">
        <v>384</v>
      </c>
      <c r="C364" s="10">
        <v>9451300</v>
      </c>
      <c r="D364" s="10">
        <v>2076576</v>
      </c>
      <c r="E364" s="10">
        <f t="shared" si="15"/>
        <v>11527876</v>
      </c>
      <c r="F364" s="11">
        <v>1948.741</v>
      </c>
      <c r="G364" s="10">
        <f t="shared" si="16"/>
        <v>5915.550604210616</v>
      </c>
      <c r="H364" s="10">
        <v>187981655</v>
      </c>
      <c r="I364" s="10">
        <v>9090592</v>
      </c>
      <c r="J364" s="12">
        <f t="shared" si="17"/>
        <v>1360</v>
      </c>
    </row>
    <row r="365" spans="1:10" ht="14.25">
      <c r="A365" s="8">
        <v>187907</v>
      </c>
      <c r="B365" s="9" t="s">
        <v>508</v>
      </c>
      <c r="C365" s="10">
        <v>17385600</v>
      </c>
      <c r="D365" s="10">
        <v>18035705</v>
      </c>
      <c r="E365" s="10">
        <f t="shared" si="15"/>
        <v>35421305</v>
      </c>
      <c r="F365" s="11">
        <v>5371.986</v>
      </c>
      <c r="G365" s="10">
        <f t="shared" si="16"/>
        <v>6593.707615768172</v>
      </c>
      <c r="H365" s="10">
        <v>1458045066</v>
      </c>
      <c r="I365" s="10">
        <v>16311987</v>
      </c>
      <c r="J365" s="12">
        <f t="shared" si="17"/>
        <v>808</v>
      </c>
    </row>
    <row r="366" spans="1:10" ht="14.25">
      <c r="A366" s="8">
        <v>28902</v>
      </c>
      <c r="B366" s="9" t="s">
        <v>80</v>
      </c>
      <c r="C366" s="10">
        <v>30866936</v>
      </c>
      <c r="D366" s="10">
        <v>12193135</v>
      </c>
      <c r="E366" s="10">
        <f t="shared" si="15"/>
        <v>43060071</v>
      </c>
      <c r="F366" s="11">
        <v>7154.8550000000005</v>
      </c>
      <c r="G366" s="10">
        <f t="shared" si="16"/>
        <v>6018.300999810618</v>
      </c>
      <c r="H366" s="10">
        <v>1097065526</v>
      </c>
      <c r="I366" s="10">
        <v>29382153</v>
      </c>
      <c r="J366" s="12">
        <f t="shared" si="17"/>
        <v>3721</v>
      </c>
    </row>
    <row r="367" spans="1:10" ht="14.25">
      <c r="A367" s="8">
        <v>77902</v>
      </c>
      <c r="B367" s="9" t="s">
        <v>212</v>
      </c>
      <c r="C367" s="10">
        <v>3143706</v>
      </c>
      <c r="D367" s="10">
        <v>1445040</v>
      </c>
      <c r="E367" s="10">
        <f t="shared" si="15"/>
        <v>4588746</v>
      </c>
      <c r="F367" s="11">
        <v>745.104</v>
      </c>
      <c r="G367" s="10">
        <f t="shared" si="16"/>
        <v>6158.530889647619</v>
      </c>
      <c r="H367" s="10">
        <v>127145076</v>
      </c>
      <c r="I367" s="10">
        <v>3020782</v>
      </c>
      <c r="J367" s="12">
        <f t="shared" si="17"/>
        <v>347</v>
      </c>
    </row>
    <row r="368" spans="1:10" ht="14.25">
      <c r="A368" s="8">
        <v>160905</v>
      </c>
      <c r="B368" s="9" t="s">
        <v>420</v>
      </c>
      <c r="C368" s="10">
        <v>1176354</v>
      </c>
      <c r="D368" s="10">
        <v>335863</v>
      </c>
      <c r="E368" s="10">
        <f t="shared" si="15"/>
        <v>1512217</v>
      </c>
      <c r="F368" s="11">
        <v>239.071</v>
      </c>
      <c r="G368" s="10">
        <f t="shared" si="16"/>
        <v>6325.388692062191</v>
      </c>
      <c r="H368" s="10">
        <v>27295394</v>
      </c>
      <c r="I368" s="10">
        <v>1150459</v>
      </c>
      <c r="J368" s="12">
        <f t="shared" si="17"/>
        <v>153</v>
      </c>
    </row>
    <row r="369" spans="1:10" ht="14.25">
      <c r="A369" s="8">
        <v>141902</v>
      </c>
      <c r="B369" s="9" t="s">
        <v>388</v>
      </c>
      <c r="C369" s="10">
        <v>1299200</v>
      </c>
      <c r="D369" s="10">
        <v>1489391</v>
      </c>
      <c r="E369" s="10">
        <f t="shared" si="15"/>
        <v>2788591</v>
      </c>
      <c r="F369" s="11">
        <v>460.03000000000003</v>
      </c>
      <c r="G369" s="10">
        <f t="shared" si="16"/>
        <v>6061.759015716366</v>
      </c>
      <c r="H369" s="10">
        <v>133069318</v>
      </c>
      <c r="I369" s="10">
        <v>1229394</v>
      </c>
      <c r="J369" s="12">
        <f t="shared" si="17"/>
        <v>43</v>
      </c>
    </row>
    <row r="370" spans="1:10" ht="14.25">
      <c r="A370" s="8">
        <v>178906</v>
      </c>
      <c r="B370" s="9" t="s">
        <v>482</v>
      </c>
      <c r="C370" s="10">
        <v>4255780</v>
      </c>
      <c r="D370" s="10">
        <v>3445618</v>
      </c>
      <c r="E370" s="10">
        <f t="shared" si="15"/>
        <v>7701398</v>
      </c>
      <c r="F370" s="11">
        <v>1360.554</v>
      </c>
      <c r="G370" s="10">
        <f t="shared" si="16"/>
        <v>5660.486831099684</v>
      </c>
      <c r="H370" s="10">
        <v>335783242</v>
      </c>
      <c r="I370" s="10">
        <v>3993931</v>
      </c>
      <c r="J370" s="12">
        <f t="shared" si="17"/>
        <v>309</v>
      </c>
    </row>
    <row r="371" spans="1:10" ht="14.25">
      <c r="A371" s="8">
        <v>116906</v>
      </c>
      <c r="B371" s="9" t="s">
        <v>329</v>
      </c>
      <c r="C371" s="10">
        <v>6388609</v>
      </c>
      <c r="D371" s="10">
        <v>2449115</v>
      </c>
      <c r="E371" s="10">
        <f t="shared" si="15"/>
        <v>8837724</v>
      </c>
      <c r="F371" s="11">
        <v>1475.692</v>
      </c>
      <c r="G371" s="10">
        <f t="shared" si="16"/>
        <v>5988.867595677147</v>
      </c>
      <c r="H371" s="10">
        <v>218909381</v>
      </c>
      <c r="I371" s="10">
        <v>6108263</v>
      </c>
      <c r="J371" s="12">
        <f t="shared" si="17"/>
        <v>790</v>
      </c>
    </row>
    <row r="372" spans="1:10" ht="14.25">
      <c r="A372" s="8">
        <v>168902</v>
      </c>
      <c r="B372" s="9" t="s">
        <v>452</v>
      </c>
      <c r="C372" s="10">
        <v>757334</v>
      </c>
      <c r="D372" s="10">
        <v>1066392</v>
      </c>
      <c r="E372" s="10">
        <f t="shared" si="15"/>
        <v>1823726</v>
      </c>
      <c r="F372" s="11">
        <v>286.062</v>
      </c>
      <c r="G372" s="10">
        <f t="shared" si="16"/>
        <v>6375.282281463458</v>
      </c>
      <c r="H372" s="10">
        <v>88901151</v>
      </c>
      <c r="I372" s="10">
        <v>716516</v>
      </c>
      <c r="J372" s="12">
        <f t="shared" si="17"/>
        <v>7</v>
      </c>
    </row>
    <row r="373" spans="1:10" ht="14.25">
      <c r="A373" s="8">
        <v>161907</v>
      </c>
      <c r="B373" s="9" t="s">
        <v>423</v>
      </c>
      <c r="C373" s="10">
        <v>8383094</v>
      </c>
      <c r="D373" s="10">
        <v>5507092</v>
      </c>
      <c r="E373" s="10">
        <f t="shared" si="15"/>
        <v>13890186</v>
      </c>
      <c r="F373" s="11">
        <v>2135.039</v>
      </c>
      <c r="G373" s="10">
        <f t="shared" si="16"/>
        <v>6505.823078641654</v>
      </c>
      <c r="H373" s="10">
        <v>444358579</v>
      </c>
      <c r="I373" s="10">
        <v>7897055</v>
      </c>
      <c r="J373" s="12">
        <f t="shared" si="17"/>
        <v>744</v>
      </c>
    </row>
    <row r="374" spans="1:10" ht="14.25">
      <c r="A374" s="8">
        <v>54902</v>
      </c>
      <c r="B374" s="9" t="s">
        <v>144</v>
      </c>
      <c r="C374" s="10">
        <v>1706578</v>
      </c>
      <c r="D374" s="10">
        <v>1655868</v>
      </c>
      <c r="E374" s="10">
        <f t="shared" si="15"/>
        <v>3362446</v>
      </c>
      <c r="F374" s="11">
        <v>521.701</v>
      </c>
      <c r="G374" s="10">
        <f t="shared" si="16"/>
        <v>6445.159200384895</v>
      </c>
      <c r="H374" s="10">
        <v>136346183</v>
      </c>
      <c r="I374" s="10">
        <v>1635270</v>
      </c>
      <c r="J374" s="12">
        <f t="shared" si="17"/>
        <v>94</v>
      </c>
    </row>
    <row r="375" spans="1:10" ht="14.25">
      <c r="A375" s="8">
        <v>31906</v>
      </c>
      <c r="B375" s="9" t="s">
        <v>88</v>
      </c>
      <c r="C375" s="10">
        <v>72516509</v>
      </c>
      <c r="D375" s="10">
        <v>18423937</v>
      </c>
      <c r="E375" s="10">
        <f t="shared" si="15"/>
        <v>90940446</v>
      </c>
      <c r="F375" s="11">
        <v>14008.482</v>
      </c>
      <c r="G375" s="10">
        <f t="shared" si="16"/>
        <v>6491.813031561878</v>
      </c>
      <c r="H375" s="10">
        <v>1618476284</v>
      </c>
      <c r="I375" s="10">
        <v>69654922</v>
      </c>
      <c r="J375" s="12">
        <f t="shared" si="17"/>
        <v>8942</v>
      </c>
    </row>
    <row r="376" spans="1:10" ht="14.25">
      <c r="A376" s="8">
        <v>113903</v>
      </c>
      <c r="B376" s="9" t="s">
        <v>319</v>
      </c>
      <c r="C376" s="10">
        <v>2568807</v>
      </c>
      <c r="D376" s="10">
        <v>2936976</v>
      </c>
      <c r="E376" s="10">
        <f t="shared" si="15"/>
        <v>5505783</v>
      </c>
      <c r="F376" s="11">
        <v>918.1790000000001</v>
      </c>
      <c r="G376" s="10">
        <f t="shared" si="16"/>
        <v>5996.415731573037</v>
      </c>
      <c r="H376" s="10">
        <v>269112952</v>
      </c>
      <c r="I376" s="10">
        <v>2422828</v>
      </c>
      <c r="J376" s="12">
        <f t="shared" si="17"/>
        <v>75</v>
      </c>
    </row>
    <row r="377" spans="1:10" ht="14.25">
      <c r="A377" s="8">
        <v>152901</v>
      </c>
      <c r="B377" s="9" t="s">
        <v>402</v>
      </c>
      <c r="C377" s="10">
        <v>109237873</v>
      </c>
      <c r="D377" s="10">
        <v>110658101</v>
      </c>
      <c r="E377" s="10">
        <f t="shared" si="15"/>
        <v>219895974</v>
      </c>
      <c r="F377" s="11">
        <v>35792.505</v>
      </c>
      <c r="G377" s="10">
        <f t="shared" si="16"/>
        <v>6143.631858122252</v>
      </c>
      <c r="H377" s="10">
        <v>10067030736</v>
      </c>
      <c r="I377" s="10">
        <v>101903828</v>
      </c>
      <c r="J377" s="12">
        <f t="shared" si="17"/>
        <v>4283</v>
      </c>
    </row>
    <row r="378" spans="1:10" ht="14.25">
      <c r="A378" s="8">
        <v>127905</v>
      </c>
      <c r="B378" s="9" t="s">
        <v>364</v>
      </c>
      <c r="C378" s="10">
        <v>701959</v>
      </c>
      <c r="D378" s="10">
        <v>945011</v>
      </c>
      <c r="E378" s="10">
        <f t="shared" si="15"/>
        <v>1646970</v>
      </c>
      <c r="F378" s="11">
        <v>249.61200000000002</v>
      </c>
      <c r="G378" s="10">
        <f t="shared" si="16"/>
        <v>6598.120282678717</v>
      </c>
      <c r="H378" s="10">
        <v>75406088</v>
      </c>
      <c r="I378" s="10">
        <v>672228</v>
      </c>
      <c r="J378" s="12">
        <f t="shared" si="17"/>
        <v>13</v>
      </c>
    </row>
    <row r="379" spans="1:10" ht="14.25">
      <c r="A379" s="8">
        <v>3903</v>
      </c>
      <c r="B379" s="9" t="s">
        <v>7</v>
      </c>
      <c r="C379" s="10">
        <v>38127265</v>
      </c>
      <c r="D379" s="10">
        <v>27448088</v>
      </c>
      <c r="E379" s="10">
        <f t="shared" si="15"/>
        <v>65575353</v>
      </c>
      <c r="F379" s="11">
        <v>10105.226</v>
      </c>
      <c r="G379" s="10">
        <f t="shared" si="16"/>
        <v>6489.251502143544</v>
      </c>
      <c r="H379" s="10">
        <v>2225029045</v>
      </c>
      <c r="I379" s="10">
        <v>36028899</v>
      </c>
      <c r="J379" s="12">
        <f t="shared" si="17"/>
        <v>3141</v>
      </c>
    </row>
    <row r="380" spans="1:10" ht="14.25">
      <c r="A380" s="8">
        <v>28903</v>
      </c>
      <c r="B380" s="9" t="s">
        <v>81</v>
      </c>
      <c r="C380" s="10">
        <v>6899273</v>
      </c>
      <c r="D380" s="10">
        <v>4310753</v>
      </c>
      <c r="E380" s="10">
        <f t="shared" si="15"/>
        <v>11210026</v>
      </c>
      <c r="F380" s="11">
        <v>1892.1380000000001</v>
      </c>
      <c r="G380" s="10">
        <f t="shared" si="16"/>
        <v>5924.528760587229</v>
      </c>
      <c r="H380" s="10">
        <v>403869409</v>
      </c>
      <c r="I380" s="10">
        <v>6525320</v>
      </c>
      <c r="J380" s="12">
        <f t="shared" si="17"/>
        <v>628</v>
      </c>
    </row>
    <row r="381" spans="1:10" ht="14.25">
      <c r="A381" s="8">
        <v>100907</v>
      </c>
      <c r="B381" s="9" t="s">
        <v>254</v>
      </c>
      <c r="C381" s="10">
        <v>16440246</v>
      </c>
      <c r="D381" s="10">
        <v>11720880</v>
      </c>
      <c r="E381" s="10">
        <f t="shared" si="15"/>
        <v>28161126</v>
      </c>
      <c r="F381" s="11">
        <v>4653.29</v>
      </c>
      <c r="G381" s="10">
        <f t="shared" si="16"/>
        <v>6051.874265304763</v>
      </c>
      <c r="H381" s="10">
        <v>1073389622</v>
      </c>
      <c r="I381" s="10">
        <v>15384716</v>
      </c>
      <c r="J381" s="12">
        <f t="shared" si="17"/>
        <v>1293</v>
      </c>
    </row>
    <row r="382" spans="1:10" ht="14.25">
      <c r="A382" s="8">
        <v>245902</v>
      </c>
      <c r="B382" s="9" t="s">
        <v>638</v>
      </c>
      <c r="C382" s="10">
        <v>12940614</v>
      </c>
      <c r="D382" s="10">
        <v>2430153</v>
      </c>
      <c r="E382" s="10">
        <f t="shared" si="15"/>
        <v>15370767</v>
      </c>
      <c r="F382" s="11">
        <v>2334.3070000000002</v>
      </c>
      <c r="G382" s="10">
        <f t="shared" si="16"/>
        <v>6584.723860229181</v>
      </c>
      <c r="H382" s="10">
        <v>196518582</v>
      </c>
      <c r="I382" s="10">
        <v>12521995</v>
      </c>
      <c r="J382" s="12">
        <f t="shared" si="17"/>
        <v>1719</v>
      </c>
    </row>
    <row r="383" spans="1:10" ht="14.25">
      <c r="A383" s="8">
        <v>7904</v>
      </c>
      <c r="B383" s="9" t="s">
        <v>17</v>
      </c>
      <c r="C383" s="10">
        <v>10362297</v>
      </c>
      <c r="D383" s="10">
        <v>3393305</v>
      </c>
      <c r="E383" s="10">
        <f t="shared" si="15"/>
        <v>13755602</v>
      </c>
      <c r="F383" s="11">
        <v>2120.447</v>
      </c>
      <c r="G383" s="10">
        <f t="shared" si="16"/>
        <v>6487.123705520581</v>
      </c>
      <c r="H383" s="10">
        <v>271343193</v>
      </c>
      <c r="I383" s="10">
        <v>9941713</v>
      </c>
      <c r="J383" s="12">
        <f t="shared" si="17"/>
        <v>1271</v>
      </c>
    </row>
    <row r="384" spans="1:10" ht="14.25">
      <c r="A384" s="8">
        <v>129905</v>
      </c>
      <c r="B384" s="9" t="s">
        <v>370</v>
      </c>
      <c r="C384" s="10">
        <v>15362053</v>
      </c>
      <c r="D384" s="10">
        <v>12149040</v>
      </c>
      <c r="E384" s="10">
        <f t="shared" si="15"/>
        <v>27511093</v>
      </c>
      <c r="F384" s="11">
        <v>4439.867</v>
      </c>
      <c r="G384" s="10">
        <f t="shared" si="16"/>
        <v>6196.377729332883</v>
      </c>
      <c r="H384" s="10">
        <v>1071885416</v>
      </c>
      <c r="I384" s="10">
        <v>14431484</v>
      </c>
      <c r="J384" s="12">
        <f t="shared" si="17"/>
        <v>1084</v>
      </c>
    </row>
    <row r="385" spans="1:10" ht="14.25">
      <c r="A385" s="8">
        <v>154901</v>
      </c>
      <c r="B385" s="9" t="s">
        <v>413</v>
      </c>
      <c r="C385" s="10">
        <v>9981119</v>
      </c>
      <c r="D385" s="10">
        <v>8665558</v>
      </c>
      <c r="E385" s="10">
        <f t="shared" si="15"/>
        <v>18646677</v>
      </c>
      <c r="F385" s="11">
        <v>3117.6380000000004</v>
      </c>
      <c r="G385" s="10">
        <f t="shared" si="16"/>
        <v>5981.026982606703</v>
      </c>
      <c r="H385" s="10">
        <v>779088775</v>
      </c>
      <c r="I385" s="10">
        <v>9361739</v>
      </c>
      <c r="J385" s="12">
        <f t="shared" si="17"/>
        <v>679</v>
      </c>
    </row>
    <row r="386" spans="1:10" ht="14.25">
      <c r="A386" s="8">
        <v>109908</v>
      </c>
      <c r="B386" s="9" t="s">
        <v>298</v>
      </c>
      <c r="C386" s="10">
        <v>543495</v>
      </c>
      <c r="D386" s="10">
        <v>443811</v>
      </c>
      <c r="E386" s="10">
        <f aca="true" t="shared" si="18" ref="E386:E449">C386+D386</f>
        <v>987306</v>
      </c>
      <c r="F386" s="11">
        <v>182.416</v>
      </c>
      <c r="G386" s="10">
        <f aca="true" t="shared" si="19" ref="G386:G449">E386/F386</f>
        <v>5412.387071309534</v>
      </c>
      <c r="H386" s="10">
        <v>48687139</v>
      </c>
      <c r="I386" s="10">
        <v>520560</v>
      </c>
      <c r="J386" s="12">
        <f t="shared" si="17"/>
        <v>30</v>
      </c>
    </row>
    <row r="387" spans="1:10" ht="14.25">
      <c r="A387" s="8">
        <v>19910</v>
      </c>
      <c r="B387" s="9" t="s">
        <v>58</v>
      </c>
      <c r="C387" s="10">
        <v>904161</v>
      </c>
      <c r="D387" s="10">
        <v>219811</v>
      </c>
      <c r="E387" s="10">
        <f t="shared" si="18"/>
        <v>1123972</v>
      </c>
      <c r="F387" s="11">
        <v>190.382</v>
      </c>
      <c r="G387" s="10">
        <f t="shared" si="19"/>
        <v>5903.772415459444</v>
      </c>
      <c r="H387" s="10">
        <v>18722105</v>
      </c>
      <c r="I387" s="10">
        <v>877770</v>
      </c>
      <c r="J387" s="12">
        <f t="shared" si="17"/>
        <v>131</v>
      </c>
    </row>
    <row r="388" spans="1:10" ht="14.25">
      <c r="A388" s="8">
        <v>220908</v>
      </c>
      <c r="B388" s="9" t="s">
        <v>571</v>
      </c>
      <c r="C388" s="10">
        <v>132104594</v>
      </c>
      <c r="D388" s="10">
        <v>127475696</v>
      </c>
      <c r="E388" s="10">
        <f t="shared" si="18"/>
        <v>259580290</v>
      </c>
      <c r="F388" s="11">
        <v>41890.832</v>
      </c>
      <c r="G388" s="10">
        <f t="shared" si="19"/>
        <v>6196.589506744578</v>
      </c>
      <c r="H388" s="10">
        <v>11525771524</v>
      </c>
      <c r="I388" s="10">
        <v>122421932</v>
      </c>
      <c r="J388" s="12">
        <f t="shared" si="17"/>
        <v>5816</v>
      </c>
    </row>
    <row r="389" spans="1:10" ht="14.25">
      <c r="A389" s="8">
        <v>73903</v>
      </c>
      <c r="B389" s="9" t="s">
        <v>198</v>
      </c>
      <c r="C389" s="10">
        <v>5543029</v>
      </c>
      <c r="D389" s="10">
        <v>2240912</v>
      </c>
      <c r="E389" s="10">
        <f t="shared" si="18"/>
        <v>7783941</v>
      </c>
      <c r="F389" s="11">
        <v>1353.747</v>
      </c>
      <c r="G389" s="10">
        <f t="shared" si="19"/>
        <v>5749.9229915190945</v>
      </c>
      <c r="H389" s="10">
        <v>242307774</v>
      </c>
      <c r="I389" s="10">
        <v>5331157</v>
      </c>
      <c r="J389" s="12">
        <f aca="true" t="shared" si="20" ref="J389:J452">ROUNDDOWN(MIN(F389-(H389/319500),I389/G389),0)</f>
        <v>595</v>
      </c>
    </row>
    <row r="390" spans="1:10" ht="14.25">
      <c r="A390" s="8">
        <v>161908</v>
      </c>
      <c r="B390" s="9" t="s">
        <v>424</v>
      </c>
      <c r="C390" s="10">
        <v>3608474</v>
      </c>
      <c r="D390" s="10">
        <v>1370788</v>
      </c>
      <c r="E390" s="10">
        <f t="shared" si="18"/>
        <v>4979262</v>
      </c>
      <c r="F390" s="11">
        <v>853.408</v>
      </c>
      <c r="G390" s="10">
        <f t="shared" si="19"/>
        <v>5834.562132063445</v>
      </c>
      <c r="H390" s="10">
        <v>130863807</v>
      </c>
      <c r="I390" s="10">
        <v>3467026</v>
      </c>
      <c r="J390" s="12">
        <f t="shared" si="20"/>
        <v>443</v>
      </c>
    </row>
    <row r="391" spans="1:10" ht="14.25">
      <c r="A391" s="8">
        <v>234905</v>
      </c>
      <c r="B391" s="9" t="s">
        <v>614</v>
      </c>
      <c r="C391" s="10">
        <v>3356919</v>
      </c>
      <c r="D391" s="10">
        <v>1065048</v>
      </c>
      <c r="E391" s="10">
        <f t="shared" si="18"/>
        <v>4421967</v>
      </c>
      <c r="F391" s="11">
        <v>755.408</v>
      </c>
      <c r="G391" s="10">
        <f t="shared" si="19"/>
        <v>5853.746584627115</v>
      </c>
      <c r="H391" s="10">
        <v>98917237</v>
      </c>
      <c r="I391" s="10">
        <v>3213897</v>
      </c>
      <c r="J391" s="12">
        <f t="shared" si="20"/>
        <v>445</v>
      </c>
    </row>
    <row r="392" spans="1:10" ht="14.25">
      <c r="A392" s="8">
        <v>174909</v>
      </c>
      <c r="B392" s="9" t="s">
        <v>466</v>
      </c>
      <c r="C392" s="10">
        <v>2595997</v>
      </c>
      <c r="D392" s="10">
        <v>720531</v>
      </c>
      <c r="E392" s="10">
        <f t="shared" si="18"/>
        <v>3316528</v>
      </c>
      <c r="F392" s="11">
        <v>579.551</v>
      </c>
      <c r="G392" s="10">
        <f t="shared" si="19"/>
        <v>5722.581791766384</v>
      </c>
      <c r="H392" s="10">
        <v>68435274</v>
      </c>
      <c r="I392" s="10">
        <v>2494711</v>
      </c>
      <c r="J392" s="12">
        <f t="shared" si="20"/>
        <v>365</v>
      </c>
    </row>
    <row r="393" spans="1:10" ht="14.25">
      <c r="A393" s="8">
        <v>157901</v>
      </c>
      <c r="B393" s="9" t="s">
        <v>415</v>
      </c>
      <c r="C393" s="10">
        <v>3207888</v>
      </c>
      <c r="D393" s="10">
        <v>4097216</v>
      </c>
      <c r="E393" s="10">
        <f t="shared" si="18"/>
        <v>7305104</v>
      </c>
      <c r="F393" s="11">
        <v>1129.279</v>
      </c>
      <c r="G393" s="10">
        <f t="shared" si="19"/>
        <v>6468.821256748775</v>
      </c>
      <c r="H393" s="10">
        <v>335565514</v>
      </c>
      <c r="I393" s="10">
        <v>3012331</v>
      </c>
      <c r="J393" s="12">
        <f t="shared" si="20"/>
        <v>78</v>
      </c>
    </row>
    <row r="394" spans="1:10" ht="14.25">
      <c r="A394" s="8">
        <v>205904</v>
      </c>
      <c r="B394" s="9" t="s">
        <v>539</v>
      </c>
      <c r="C394" s="10">
        <v>10425560</v>
      </c>
      <c r="D394" s="10">
        <v>4405962</v>
      </c>
      <c r="E394" s="10">
        <f t="shared" si="18"/>
        <v>14831522</v>
      </c>
      <c r="F394" s="11">
        <v>2263.9030000000002</v>
      </c>
      <c r="G394" s="10">
        <f t="shared" si="19"/>
        <v>6551.306305968055</v>
      </c>
      <c r="H394" s="10">
        <v>352188659</v>
      </c>
      <c r="I394" s="10">
        <v>10002487</v>
      </c>
      <c r="J394" s="12">
        <f t="shared" si="20"/>
        <v>1161</v>
      </c>
    </row>
    <row r="395" spans="1:10" ht="14.25">
      <c r="A395" s="8">
        <v>19903</v>
      </c>
      <c r="B395" s="9" t="s">
        <v>52</v>
      </c>
      <c r="C395" s="10">
        <v>3948431</v>
      </c>
      <c r="D395" s="10">
        <v>708605</v>
      </c>
      <c r="E395" s="10">
        <f t="shared" si="18"/>
        <v>4657036</v>
      </c>
      <c r="F395" s="11">
        <v>734.764</v>
      </c>
      <c r="G395" s="10">
        <f t="shared" si="19"/>
        <v>6338.138504336086</v>
      </c>
      <c r="H395" s="10">
        <v>56539183</v>
      </c>
      <c r="I395" s="10">
        <v>3821348</v>
      </c>
      <c r="J395" s="12">
        <f t="shared" si="20"/>
        <v>557</v>
      </c>
    </row>
    <row r="396" spans="1:10" ht="14.25">
      <c r="A396" s="8">
        <v>70915</v>
      </c>
      <c r="B396" s="9" t="s">
        <v>184</v>
      </c>
      <c r="C396" s="10">
        <v>6086065</v>
      </c>
      <c r="D396" s="10">
        <v>3164042</v>
      </c>
      <c r="E396" s="10">
        <f t="shared" si="18"/>
        <v>9250107</v>
      </c>
      <c r="F396" s="11">
        <v>1535.451</v>
      </c>
      <c r="G396" s="10">
        <f t="shared" si="19"/>
        <v>6024.3583155698225</v>
      </c>
      <c r="H396" s="10">
        <v>287593029</v>
      </c>
      <c r="I396" s="10">
        <v>5770440</v>
      </c>
      <c r="J396" s="12">
        <f t="shared" si="20"/>
        <v>635</v>
      </c>
    </row>
    <row r="397" spans="1:10" ht="14.25">
      <c r="A397" s="8">
        <v>108906</v>
      </c>
      <c r="B397" s="9" t="s">
        <v>283</v>
      </c>
      <c r="C397" s="10">
        <v>124357394</v>
      </c>
      <c r="D397" s="10">
        <v>80772064</v>
      </c>
      <c r="E397" s="10">
        <f t="shared" si="18"/>
        <v>205129458</v>
      </c>
      <c r="F397" s="11">
        <v>31471.605</v>
      </c>
      <c r="G397" s="10">
        <f t="shared" si="19"/>
        <v>6517.921726584965</v>
      </c>
      <c r="H397" s="10">
        <v>6773801924</v>
      </c>
      <c r="I397" s="10">
        <v>117971144</v>
      </c>
      <c r="J397" s="12">
        <f t="shared" si="20"/>
        <v>10270</v>
      </c>
    </row>
    <row r="398" spans="1:10" ht="14.25">
      <c r="A398" s="8">
        <v>11905</v>
      </c>
      <c r="B398" s="9" t="s">
        <v>23</v>
      </c>
      <c r="C398" s="10">
        <v>1299258</v>
      </c>
      <c r="D398" s="10">
        <v>904347</v>
      </c>
      <c r="E398" s="10">
        <f t="shared" si="18"/>
        <v>2203605</v>
      </c>
      <c r="F398" s="11">
        <v>375.95</v>
      </c>
      <c r="G398" s="10">
        <f t="shared" si="19"/>
        <v>5861.431041361883</v>
      </c>
      <c r="H398" s="10">
        <v>84822917</v>
      </c>
      <c r="I398" s="10">
        <v>1239118</v>
      </c>
      <c r="J398" s="12">
        <f t="shared" si="20"/>
        <v>110</v>
      </c>
    </row>
    <row r="399" spans="1:10" ht="14.25">
      <c r="A399" s="8">
        <v>161909</v>
      </c>
      <c r="B399" s="9" t="s">
        <v>425</v>
      </c>
      <c r="C399" s="10">
        <v>6860831</v>
      </c>
      <c r="D399" s="10">
        <v>4152145</v>
      </c>
      <c r="E399" s="10">
        <f t="shared" si="18"/>
        <v>11012976</v>
      </c>
      <c r="F399" s="11">
        <v>1870.7730000000001</v>
      </c>
      <c r="G399" s="10">
        <f t="shared" si="19"/>
        <v>5886.858533878776</v>
      </c>
      <c r="H399" s="10">
        <v>382266745</v>
      </c>
      <c r="I399" s="10">
        <v>6466810</v>
      </c>
      <c r="J399" s="12">
        <f t="shared" si="20"/>
        <v>674</v>
      </c>
    </row>
    <row r="400" spans="1:10" ht="14.25">
      <c r="A400" s="8">
        <v>90903</v>
      </c>
      <c r="B400" s="9" t="s">
        <v>221</v>
      </c>
      <c r="C400" s="10">
        <v>1431132</v>
      </c>
      <c r="D400" s="10">
        <v>961219</v>
      </c>
      <c r="E400" s="10">
        <f t="shared" si="18"/>
        <v>2392351</v>
      </c>
      <c r="F400" s="11">
        <v>437.85900000000004</v>
      </c>
      <c r="G400" s="10">
        <f t="shared" si="19"/>
        <v>5463.747462082542</v>
      </c>
      <c r="H400" s="10">
        <v>103462208</v>
      </c>
      <c r="I400" s="10">
        <v>1366701</v>
      </c>
      <c r="J400" s="12">
        <f t="shared" si="20"/>
        <v>114</v>
      </c>
    </row>
    <row r="401" spans="1:10" ht="14.25">
      <c r="A401" s="8">
        <v>34906</v>
      </c>
      <c r="B401" s="9" t="s">
        <v>98</v>
      </c>
      <c r="C401" s="10">
        <v>2573393</v>
      </c>
      <c r="D401" s="10">
        <v>272684</v>
      </c>
      <c r="E401" s="10">
        <f t="shared" si="18"/>
        <v>2846077</v>
      </c>
      <c r="F401" s="11">
        <v>493.879</v>
      </c>
      <c r="G401" s="10">
        <f t="shared" si="19"/>
        <v>5762.700985464051</v>
      </c>
      <c r="H401" s="10">
        <v>26990873</v>
      </c>
      <c r="I401" s="10">
        <v>2474594</v>
      </c>
      <c r="J401" s="12">
        <f t="shared" si="20"/>
        <v>409</v>
      </c>
    </row>
    <row r="402" spans="1:10" ht="14.25">
      <c r="A402" s="8">
        <v>223902</v>
      </c>
      <c r="B402" s="9" t="s">
        <v>583</v>
      </c>
      <c r="C402" s="10">
        <v>2900857</v>
      </c>
      <c r="D402" s="10">
        <v>573853</v>
      </c>
      <c r="E402" s="10">
        <f t="shared" si="18"/>
        <v>3474710</v>
      </c>
      <c r="F402" s="11">
        <v>555.556</v>
      </c>
      <c r="G402" s="10">
        <f t="shared" si="19"/>
        <v>6254.472996421602</v>
      </c>
      <c r="H402" s="10">
        <v>49614669</v>
      </c>
      <c r="I402" s="10">
        <v>2819152</v>
      </c>
      <c r="J402" s="12">
        <f t="shared" si="20"/>
        <v>400</v>
      </c>
    </row>
    <row r="403" spans="1:10" ht="14.25">
      <c r="A403" s="8">
        <v>163908</v>
      </c>
      <c r="B403" s="9" t="s">
        <v>441</v>
      </c>
      <c r="C403" s="10">
        <v>20151248</v>
      </c>
      <c r="D403" s="10">
        <v>17030064</v>
      </c>
      <c r="E403" s="10">
        <f t="shared" si="18"/>
        <v>37181312</v>
      </c>
      <c r="F403" s="11">
        <v>6063.764</v>
      </c>
      <c r="G403" s="10">
        <f t="shared" si="19"/>
        <v>6131.72148520292</v>
      </c>
      <c r="H403" s="10">
        <v>1537810428</v>
      </c>
      <c r="I403" s="10">
        <v>18878929</v>
      </c>
      <c r="J403" s="12">
        <f t="shared" si="20"/>
        <v>1250</v>
      </c>
    </row>
    <row r="404" spans="1:10" ht="14.25">
      <c r="A404" s="8">
        <v>43908</v>
      </c>
      <c r="B404" s="9" t="s">
        <v>122</v>
      </c>
      <c r="C404" s="10">
        <v>12658917</v>
      </c>
      <c r="D404" s="10">
        <v>9676416</v>
      </c>
      <c r="E404" s="10">
        <f t="shared" si="18"/>
        <v>22335333</v>
      </c>
      <c r="F404" s="11">
        <v>3458.306</v>
      </c>
      <c r="G404" s="10">
        <f t="shared" si="19"/>
        <v>6458.460587351148</v>
      </c>
      <c r="H404" s="10">
        <v>795615242</v>
      </c>
      <c r="I404" s="10">
        <v>11917227</v>
      </c>
      <c r="J404" s="12">
        <f t="shared" si="20"/>
        <v>968</v>
      </c>
    </row>
    <row r="405" spans="1:10" ht="14.25">
      <c r="A405" s="8">
        <v>96904</v>
      </c>
      <c r="B405" s="9" t="s">
        <v>245</v>
      </c>
      <c r="C405" s="10">
        <v>3311809</v>
      </c>
      <c r="D405" s="10">
        <v>1628624</v>
      </c>
      <c r="E405" s="10">
        <f t="shared" si="18"/>
        <v>4940433</v>
      </c>
      <c r="F405" s="11">
        <v>879.046</v>
      </c>
      <c r="G405" s="10">
        <f t="shared" si="19"/>
        <v>5620.221239844103</v>
      </c>
      <c r="H405" s="10">
        <v>159796304</v>
      </c>
      <c r="I405" s="10">
        <v>3179272</v>
      </c>
      <c r="J405" s="12">
        <f t="shared" si="20"/>
        <v>378</v>
      </c>
    </row>
    <row r="406" spans="1:10" ht="14.25">
      <c r="A406" s="8">
        <v>164901</v>
      </c>
      <c r="B406" s="9" t="s">
        <v>442</v>
      </c>
      <c r="C406" s="10">
        <v>1355363</v>
      </c>
      <c r="D406" s="10">
        <v>1722507</v>
      </c>
      <c r="E406" s="10">
        <f t="shared" si="18"/>
        <v>3077870</v>
      </c>
      <c r="F406" s="11">
        <v>524.6220000000001</v>
      </c>
      <c r="G406" s="10">
        <f t="shared" si="19"/>
        <v>5866.833644033227</v>
      </c>
      <c r="H406" s="10">
        <v>160464014</v>
      </c>
      <c r="I406" s="10">
        <v>1277064</v>
      </c>
      <c r="J406" s="12">
        <f t="shared" si="20"/>
        <v>22</v>
      </c>
    </row>
    <row r="407" spans="1:10" ht="14.25">
      <c r="A407" s="8">
        <v>108907</v>
      </c>
      <c r="B407" s="9" t="s">
        <v>284</v>
      </c>
      <c r="C407" s="10">
        <v>43031096</v>
      </c>
      <c r="D407" s="10">
        <v>5882526</v>
      </c>
      <c r="E407" s="10">
        <f t="shared" si="18"/>
        <v>48913622</v>
      </c>
      <c r="F407" s="11">
        <v>7442.134</v>
      </c>
      <c r="G407" s="10">
        <f t="shared" si="19"/>
        <v>6572.526374827436</v>
      </c>
      <c r="H407" s="10">
        <v>476298374</v>
      </c>
      <c r="I407" s="10">
        <v>41595183</v>
      </c>
      <c r="J407" s="12">
        <f t="shared" si="20"/>
        <v>5951</v>
      </c>
    </row>
    <row r="408" spans="1:10" ht="14.25">
      <c r="A408" s="8">
        <v>18902</v>
      </c>
      <c r="B408" s="9" t="s">
        <v>44</v>
      </c>
      <c r="C408" s="10">
        <v>2831607</v>
      </c>
      <c r="D408" s="10">
        <v>1711383</v>
      </c>
      <c r="E408" s="10">
        <f t="shared" si="18"/>
        <v>4542990</v>
      </c>
      <c r="F408" s="11">
        <v>772.825</v>
      </c>
      <c r="G408" s="10">
        <f t="shared" si="19"/>
        <v>5878.420082166079</v>
      </c>
      <c r="H408" s="10">
        <v>159787808</v>
      </c>
      <c r="I408" s="10">
        <v>2699644</v>
      </c>
      <c r="J408" s="12">
        <f t="shared" si="20"/>
        <v>272</v>
      </c>
    </row>
    <row r="409" spans="1:10" ht="14.25">
      <c r="A409" s="8">
        <v>221904</v>
      </c>
      <c r="B409" s="9" t="s">
        <v>580</v>
      </c>
      <c r="C409" s="10">
        <v>5661409</v>
      </c>
      <c r="D409" s="10">
        <v>4673476</v>
      </c>
      <c r="E409" s="10">
        <f t="shared" si="18"/>
        <v>10334885</v>
      </c>
      <c r="F409" s="11">
        <v>1653.3870000000002</v>
      </c>
      <c r="G409" s="10">
        <f t="shared" si="19"/>
        <v>6250.735611202942</v>
      </c>
      <c r="H409" s="10">
        <v>391515620</v>
      </c>
      <c r="I409" s="10">
        <v>5369926</v>
      </c>
      <c r="J409" s="12">
        <f t="shared" si="20"/>
        <v>427</v>
      </c>
    </row>
    <row r="410" spans="1:10" ht="14.25">
      <c r="A410" s="8">
        <v>57914</v>
      </c>
      <c r="B410" s="9" t="s">
        <v>153</v>
      </c>
      <c r="C410" s="10">
        <v>248543103</v>
      </c>
      <c r="D410" s="10">
        <v>75330577</v>
      </c>
      <c r="E410" s="10">
        <f t="shared" si="18"/>
        <v>323873680</v>
      </c>
      <c r="F410" s="11">
        <v>53119.288</v>
      </c>
      <c r="G410" s="10">
        <f t="shared" si="19"/>
        <v>6097.101301508409</v>
      </c>
      <c r="H410" s="10">
        <v>6719008388</v>
      </c>
      <c r="I410" s="10">
        <v>237400568</v>
      </c>
      <c r="J410" s="12">
        <f t="shared" si="20"/>
        <v>32089</v>
      </c>
    </row>
    <row r="411" spans="1:10" ht="14.25">
      <c r="A411" s="8">
        <v>147903</v>
      </c>
      <c r="B411" s="9" t="s">
        <v>399</v>
      </c>
      <c r="C411" s="10">
        <v>9781593</v>
      </c>
      <c r="D411" s="10">
        <v>4292304</v>
      </c>
      <c r="E411" s="10">
        <f t="shared" si="18"/>
        <v>14073897</v>
      </c>
      <c r="F411" s="11">
        <v>2426.953</v>
      </c>
      <c r="G411" s="10">
        <f t="shared" si="19"/>
        <v>5798.998579700555</v>
      </c>
      <c r="H411" s="10">
        <v>408677709</v>
      </c>
      <c r="I411" s="10">
        <v>9303429</v>
      </c>
      <c r="J411" s="12">
        <f t="shared" si="20"/>
        <v>1147</v>
      </c>
    </row>
    <row r="412" spans="1:10" ht="14.25">
      <c r="A412" s="8">
        <v>166903</v>
      </c>
      <c r="B412" s="9" t="s">
        <v>445</v>
      </c>
      <c r="C412" s="10">
        <v>3184671</v>
      </c>
      <c r="D412" s="10">
        <v>1200859</v>
      </c>
      <c r="E412" s="10">
        <f t="shared" si="18"/>
        <v>4385530</v>
      </c>
      <c r="F412" s="11">
        <v>689.4820000000001</v>
      </c>
      <c r="G412" s="10">
        <f t="shared" si="19"/>
        <v>6360.6156505898625</v>
      </c>
      <c r="H412" s="10">
        <v>99886936</v>
      </c>
      <c r="I412" s="10">
        <v>3063499</v>
      </c>
      <c r="J412" s="12">
        <f t="shared" si="20"/>
        <v>376</v>
      </c>
    </row>
    <row r="413" spans="1:10" ht="14.25">
      <c r="A413" s="8">
        <v>200902</v>
      </c>
      <c r="B413" s="9" t="s">
        <v>523</v>
      </c>
      <c r="C413" s="10">
        <v>2943900</v>
      </c>
      <c r="D413" s="10">
        <v>955183</v>
      </c>
      <c r="E413" s="10">
        <f t="shared" si="18"/>
        <v>3899083</v>
      </c>
      <c r="F413" s="11">
        <v>610.9870000000001</v>
      </c>
      <c r="G413" s="10">
        <f t="shared" si="19"/>
        <v>6381.613684088204</v>
      </c>
      <c r="H413" s="10">
        <v>78043052</v>
      </c>
      <c r="I413" s="10">
        <v>2821145</v>
      </c>
      <c r="J413" s="12">
        <f t="shared" si="20"/>
        <v>366</v>
      </c>
    </row>
    <row r="414" spans="1:10" ht="14.25">
      <c r="A414" s="8">
        <v>70909</v>
      </c>
      <c r="B414" s="9" t="s">
        <v>181</v>
      </c>
      <c r="C414" s="10">
        <v>1845504</v>
      </c>
      <c r="D414" s="10">
        <v>968097</v>
      </c>
      <c r="E414" s="10">
        <f t="shared" si="18"/>
        <v>2813601</v>
      </c>
      <c r="F414" s="11">
        <v>430.98900000000003</v>
      </c>
      <c r="G414" s="10">
        <f t="shared" si="19"/>
        <v>6528.243180220376</v>
      </c>
      <c r="H414" s="10">
        <v>77049166</v>
      </c>
      <c r="I414" s="10">
        <v>1778889</v>
      </c>
      <c r="J414" s="12">
        <f t="shared" si="20"/>
        <v>189</v>
      </c>
    </row>
    <row r="415" spans="1:10" ht="14.25">
      <c r="A415" s="8">
        <v>112907</v>
      </c>
      <c r="B415" s="9" t="s">
        <v>314</v>
      </c>
      <c r="C415" s="10">
        <v>2008114</v>
      </c>
      <c r="D415" s="10">
        <v>656812</v>
      </c>
      <c r="E415" s="10">
        <f t="shared" si="18"/>
        <v>2664926</v>
      </c>
      <c r="F415" s="11">
        <v>417.39</v>
      </c>
      <c r="G415" s="10">
        <f t="shared" si="19"/>
        <v>6384.738493974461</v>
      </c>
      <c r="H415" s="10">
        <v>53387192</v>
      </c>
      <c r="I415" s="10">
        <v>1932996</v>
      </c>
      <c r="J415" s="12">
        <f t="shared" si="20"/>
        <v>250</v>
      </c>
    </row>
    <row r="416" spans="1:10" ht="14.25">
      <c r="A416" s="8">
        <v>184904</v>
      </c>
      <c r="B416" s="9" t="s">
        <v>497</v>
      </c>
      <c r="C416" s="10">
        <v>5514679</v>
      </c>
      <c r="D416" s="10">
        <v>3841061</v>
      </c>
      <c r="E416" s="10">
        <f t="shared" si="18"/>
        <v>9355740</v>
      </c>
      <c r="F416" s="11">
        <v>1417.6290000000001</v>
      </c>
      <c r="G416" s="10">
        <f t="shared" si="19"/>
        <v>6599.568716497757</v>
      </c>
      <c r="H416" s="10">
        <v>305609758</v>
      </c>
      <c r="I416" s="10">
        <v>5245430</v>
      </c>
      <c r="J416" s="12">
        <f t="shared" si="20"/>
        <v>461</v>
      </c>
    </row>
    <row r="417" spans="1:10" ht="14.25">
      <c r="A417" s="8">
        <v>250903</v>
      </c>
      <c r="B417" s="9" t="s">
        <v>653</v>
      </c>
      <c r="C417" s="10">
        <v>7573905</v>
      </c>
      <c r="D417" s="10">
        <v>5752124</v>
      </c>
      <c r="E417" s="10">
        <f t="shared" si="18"/>
        <v>13326029</v>
      </c>
      <c r="F417" s="11">
        <v>2055.766</v>
      </c>
      <c r="G417" s="10">
        <f t="shared" si="19"/>
        <v>6482.269382799404</v>
      </c>
      <c r="H417" s="10">
        <v>465420386</v>
      </c>
      <c r="I417" s="10">
        <v>7147426</v>
      </c>
      <c r="J417" s="12">
        <f t="shared" si="20"/>
        <v>599</v>
      </c>
    </row>
    <row r="418" spans="1:10" ht="14.25">
      <c r="A418" s="8">
        <v>182903</v>
      </c>
      <c r="B418" s="9" t="s">
        <v>492</v>
      </c>
      <c r="C418" s="10">
        <v>17795184</v>
      </c>
      <c r="D418" s="10">
        <v>8939670</v>
      </c>
      <c r="E418" s="10">
        <f t="shared" si="18"/>
        <v>26734854</v>
      </c>
      <c r="F418" s="11">
        <v>4141.317</v>
      </c>
      <c r="G418" s="10">
        <f t="shared" si="19"/>
        <v>6455.640560720177</v>
      </c>
      <c r="H418" s="10">
        <v>729129076</v>
      </c>
      <c r="I418" s="10">
        <v>16945292</v>
      </c>
      <c r="J418" s="12">
        <f t="shared" si="20"/>
        <v>1859</v>
      </c>
    </row>
    <row r="419" spans="1:10" ht="14.25">
      <c r="A419" s="8">
        <v>108908</v>
      </c>
      <c r="B419" s="9" t="s">
        <v>285</v>
      </c>
      <c r="C419" s="10">
        <v>109182881</v>
      </c>
      <c r="D419" s="10">
        <v>22376087</v>
      </c>
      <c r="E419" s="10">
        <f t="shared" si="18"/>
        <v>131558968</v>
      </c>
      <c r="F419" s="11">
        <v>20200.818</v>
      </c>
      <c r="G419" s="10">
        <f t="shared" si="19"/>
        <v>6512.556471723076</v>
      </c>
      <c r="H419" s="10">
        <v>1896358985</v>
      </c>
      <c r="I419" s="10">
        <v>105133215</v>
      </c>
      <c r="J419" s="12">
        <f t="shared" si="20"/>
        <v>14265</v>
      </c>
    </row>
    <row r="420" spans="1:10" ht="14.25">
      <c r="A420" s="8">
        <v>169908</v>
      </c>
      <c r="B420" s="9" t="s">
        <v>454</v>
      </c>
      <c r="C420" s="10">
        <v>984536</v>
      </c>
      <c r="D420" s="10">
        <v>391219</v>
      </c>
      <c r="E420" s="10">
        <f t="shared" si="18"/>
        <v>1375755</v>
      </c>
      <c r="F420" s="11">
        <v>221.30200000000002</v>
      </c>
      <c r="G420" s="10">
        <f t="shared" si="19"/>
        <v>6216.640608760878</v>
      </c>
      <c r="H420" s="10">
        <v>33912348</v>
      </c>
      <c r="I420" s="10">
        <v>957860</v>
      </c>
      <c r="J420" s="12">
        <f t="shared" si="20"/>
        <v>115</v>
      </c>
    </row>
    <row r="421" spans="1:10" ht="14.25">
      <c r="A421" s="8">
        <v>108915</v>
      </c>
      <c r="B421" s="9" t="s">
        <v>292</v>
      </c>
      <c r="C421" s="10">
        <v>9903518</v>
      </c>
      <c r="D421" s="10">
        <v>1146572</v>
      </c>
      <c r="E421" s="10">
        <f t="shared" si="18"/>
        <v>11050090</v>
      </c>
      <c r="F421" s="11">
        <v>1674.3890000000001</v>
      </c>
      <c r="G421" s="10">
        <f t="shared" si="19"/>
        <v>6599.475987957398</v>
      </c>
      <c r="H421" s="10">
        <v>90108360</v>
      </c>
      <c r="I421" s="10">
        <v>9622882</v>
      </c>
      <c r="J421" s="12">
        <f t="shared" si="20"/>
        <v>1392</v>
      </c>
    </row>
    <row r="422" spans="1:10" ht="14.25">
      <c r="A422" s="8">
        <v>161910</v>
      </c>
      <c r="B422" s="9" t="s">
        <v>426</v>
      </c>
      <c r="C422" s="10">
        <v>4327033</v>
      </c>
      <c r="D422" s="10">
        <v>1835754</v>
      </c>
      <c r="E422" s="10">
        <f t="shared" si="18"/>
        <v>6162787</v>
      </c>
      <c r="F422" s="11">
        <v>1045.232</v>
      </c>
      <c r="G422" s="10">
        <f t="shared" si="19"/>
        <v>5896.094838275139</v>
      </c>
      <c r="H422" s="10">
        <v>170666870</v>
      </c>
      <c r="I422" s="10">
        <v>4140300</v>
      </c>
      <c r="J422" s="12">
        <f t="shared" si="20"/>
        <v>511</v>
      </c>
    </row>
    <row r="423" spans="1:10" ht="14.25">
      <c r="A423" s="8">
        <v>209902</v>
      </c>
      <c r="B423" s="9" t="s">
        <v>548</v>
      </c>
      <c r="C423" s="10">
        <v>942223</v>
      </c>
      <c r="D423" s="10">
        <v>610602</v>
      </c>
      <c r="E423" s="10">
        <f t="shared" si="18"/>
        <v>1552825</v>
      </c>
      <c r="F423" s="11">
        <v>255.929</v>
      </c>
      <c r="G423" s="10">
        <f t="shared" si="19"/>
        <v>6067.405413220073</v>
      </c>
      <c r="H423" s="10">
        <v>52936863</v>
      </c>
      <c r="I423" s="10">
        <v>910256</v>
      </c>
      <c r="J423" s="12">
        <f t="shared" si="20"/>
        <v>90</v>
      </c>
    </row>
    <row r="424" spans="1:10" ht="14.25">
      <c r="A424" s="8">
        <v>18903</v>
      </c>
      <c r="B424" s="9" t="s">
        <v>45</v>
      </c>
      <c r="C424" s="10">
        <v>964887</v>
      </c>
      <c r="D424" s="10">
        <v>637905</v>
      </c>
      <c r="E424" s="10">
        <f t="shared" si="18"/>
        <v>1602792</v>
      </c>
      <c r="F424" s="11">
        <v>264.34000000000003</v>
      </c>
      <c r="G424" s="10">
        <f t="shared" si="19"/>
        <v>6063.372928803812</v>
      </c>
      <c r="H424" s="10">
        <v>57052477</v>
      </c>
      <c r="I424" s="10">
        <v>929716</v>
      </c>
      <c r="J424" s="12">
        <f t="shared" si="20"/>
        <v>85</v>
      </c>
    </row>
    <row r="425" spans="1:10" ht="14.25">
      <c r="A425" s="8">
        <v>40901</v>
      </c>
      <c r="B425" s="9" t="s">
        <v>114</v>
      </c>
      <c r="C425" s="10">
        <v>3355822</v>
      </c>
      <c r="D425" s="10">
        <v>569655</v>
      </c>
      <c r="E425" s="10">
        <f t="shared" si="18"/>
        <v>3925477</v>
      </c>
      <c r="F425" s="11">
        <v>694.32</v>
      </c>
      <c r="G425" s="10">
        <f t="shared" si="19"/>
        <v>5653.700023044129</v>
      </c>
      <c r="H425" s="10">
        <v>59757698</v>
      </c>
      <c r="I425" s="10">
        <v>3248967</v>
      </c>
      <c r="J425" s="12">
        <f t="shared" si="20"/>
        <v>507</v>
      </c>
    </row>
    <row r="426" spans="1:10" ht="14.25">
      <c r="A426" s="8">
        <v>109910</v>
      </c>
      <c r="B426" s="9" t="s">
        <v>299</v>
      </c>
      <c r="C426" s="10">
        <v>1443578</v>
      </c>
      <c r="D426" s="10">
        <v>308893</v>
      </c>
      <c r="E426" s="10">
        <f t="shared" si="18"/>
        <v>1752471</v>
      </c>
      <c r="F426" s="11">
        <v>284.74</v>
      </c>
      <c r="G426" s="10">
        <f t="shared" si="19"/>
        <v>6154.63580810564</v>
      </c>
      <c r="H426" s="10">
        <v>28225923</v>
      </c>
      <c r="I426" s="10">
        <v>1398648</v>
      </c>
      <c r="J426" s="12">
        <f t="shared" si="20"/>
        <v>196</v>
      </c>
    </row>
    <row r="427" spans="1:10" ht="14.25">
      <c r="A427" s="8">
        <v>201907</v>
      </c>
      <c r="B427" s="9" t="s">
        <v>528</v>
      </c>
      <c r="C427" s="10">
        <v>3267951</v>
      </c>
      <c r="D427" s="10">
        <v>661507</v>
      </c>
      <c r="E427" s="10">
        <f t="shared" si="18"/>
        <v>3929458</v>
      </c>
      <c r="F427" s="11">
        <v>636.624</v>
      </c>
      <c r="G427" s="10">
        <f t="shared" si="19"/>
        <v>6172.33720374978</v>
      </c>
      <c r="H427" s="10">
        <v>58685889</v>
      </c>
      <c r="I427" s="10">
        <v>3157142</v>
      </c>
      <c r="J427" s="12">
        <f t="shared" si="20"/>
        <v>452</v>
      </c>
    </row>
    <row r="428" spans="1:10" ht="14.25">
      <c r="A428" s="8">
        <v>225902</v>
      </c>
      <c r="B428" s="9" t="s">
        <v>585</v>
      </c>
      <c r="C428" s="10">
        <v>23434429</v>
      </c>
      <c r="D428" s="10">
        <v>14119199</v>
      </c>
      <c r="E428" s="10">
        <f t="shared" si="18"/>
        <v>37553628</v>
      </c>
      <c r="F428" s="11">
        <v>6767.209000000001</v>
      </c>
      <c r="G428" s="10">
        <f t="shared" si="19"/>
        <v>5549.352473080113</v>
      </c>
      <c r="H428" s="10">
        <v>1516466877</v>
      </c>
      <c r="I428" s="10">
        <v>22060497</v>
      </c>
      <c r="J428" s="12">
        <f t="shared" si="20"/>
        <v>2020</v>
      </c>
    </row>
    <row r="429" spans="1:10" ht="14.25">
      <c r="A429" s="8">
        <v>9901</v>
      </c>
      <c r="B429" s="9" t="s">
        <v>20</v>
      </c>
      <c r="C429" s="10">
        <v>10496437</v>
      </c>
      <c r="D429" s="10">
        <v>3317203</v>
      </c>
      <c r="E429" s="10">
        <f t="shared" si="18"/>
        <v>13813640</v>
      </c>
      <c r="F429" s="11">
        <v>2131.53</v>
      </c>
      <c r="G429" s="10">
        <f t="shared" si="19"/>
        <v>6480.621900700436</v>
      </c>
      <c r="H429" s="10">
        <v>259262155</v>
      </c>
      <c r="I429" s="10">
        <v>10117774</v>
      </c>
      <c r="J429" s="12">
        <f t="shared" si="20"/>
        <v>1320</v>
      </c>
    </row>
    <row r="430" spans="1:10" ht="14.25">
      <c r="A430" s="8">
        <v>167902</v>
      </c>
      <c r="B430" s="9" t="s">
        <v>449</v>
      </c>
      <c r="C430" s="10">
        <v>4608297</v>
      </c>
      <c r="D430" s="10">
        <v>812156</v>
      </c>
      <c r="E430" s="10">
        <f t="shared" si="18"/>
        <v>5420453</v>
      </c>
      <c r="F430" s="11">
        <v>922.421</v>
      </c>
      <c r="G430" s="10">
        <f t="shared" si="19"/>
        <v>5876.333040986708</v>
      </c>
      <c r="H430" s="10">
        <v>75534764</v>
      </c>
      <c r="I430" s="10">
        <v>4459698</v>
      </c>
      <c r="J430" s="12">
        <f t="shared" si="20"/>
        <v>686</v>
      </c>
    </row>
    <row r="431" spans="1:10" ht="14.25">
      <c r="A431" s="8">
        <v>198906</v>
      </c>
      <c r="B431" s="9" t="s">
        <v>520</v>
      </c>
      <c r="C431" s="10">
        <v>4991804</v>
      </c>
      <c r="D431" s="10">
        <v>621902</v>
      </c>
      <c r="E431" s="10">
        <f t="shared" si="18"/>
        <v>5613706</v>
      </c>
      <c r="F431" s="11">
        <v>935.715</v>
      </c>
      <c r="G431" s="10">
        <f t="shared" si="19"/>
        <v>5999.375878339024</v>
      </c>
      <c r="H431" s="10">
        <v>55447165</v>
      </c>
      <c r="I431" s="10">
        <v>4837212</v>
      </c>
      <c r="J431" s="12">
        <f t="shared" si="20"/>
        <v>762</v>
      </c>
    </row>
    <row r="432" spans="1:10" ht="14.25">
      <c r="A432" s="8">
        <v>138903</v>
      </c>
      <c r="B432" s="9" t="s">
        <v>379</v>
      </c>
      <c r="C432" s="10">
        <v>3104139</v>
      </c>
      <c r="D432" s="10">
        <v>894467</v>
      </c>
      <c r="E432" s="10">
        <f t="shared" si="18"/>
        <v>3998606</v>
      </c>
      <c r="F432" s="11">
        <v>622.91</v>
      </c>
      <c r="G432" s="10">
        <f t="shared" si="19"/>
        <v>6419.235523590888</v>
      </c>
      <c r="H432" s="10">
        <v>73380167</v>
      </c>
      <c r="I432" s="10">
        <v>3007218</v>
      </c>
      <c r="J432" s="12">
        <f t="shared" si="20"/>
        <v>393</v>
      </c>
    </row>
    <row r="433" spans="1:10" ht="14.25">
      <c r="A433" s="8">
        <v>107908</v>
      </c>
      <c r="B433" s="9" t="s">
        <v>277</v>
      </c>
      <c r="C433" s="10">
        <v>1145760</v>
      </c>
      <c r="D433" s="10">
        <v>374031</v>
      </c>
      <c r="E433" s="10">
        <f t="shared" si="18"/>
        <v>1519791</v>
      </c>
      <c r="F433" s="11">
        <v>261.348</v>
      </c>
      <c r="G433" s="10">
        <f t="shared" si="19"/>
        <v>5815.200422425271</v>
      </c>
      <c r="H433" s="10">
        <v>34570141</v>
      </c>
      <c r="I433" s="10">
        <v>1113247</v>
      </c>
      <c r="J433" s="12">
        <f t="shared" si="20"/>
        <v>153</v>
      </c>
    </row>
    <row r="434" spans="1:10" ht="14.25">
      <c r="A434" s="8">
        <v>174904</v>
      </c>
      <c r="B434" s="9" t="s">
        <v>463</v>
      </c>
      <c r="C434" s="10">
        <v>26846571</v>
      </c>
      <c r="D434" s="10">
        <v>22772820</v>
      </c>
      <c r="E434" s="10">
        <f t="shared" si="18"/>
        <v>49619391</v>
      </c>
      <c r="F434" s="11">
        <v>7975.814</v>
      </c>
      <c r="G434" s="10">
        <f t="shared" si="19"/>
        <v>6221.23221529489</v>
      </c>
      <c r="H434" s="10">
        <v>2014438804</v>
      </c>
      <c r="I434" s="10">
        <v>25183530</v>
      </c>
      <c r="J434" s="12">
        <f t="shared" si="20"/>
        <v>1670</v>
      </c>
    </row>
    <row r="435" spans="1:10" ht="14.25">
      <c r="A435" s="8">
        <v>163903</v>
      </c>
      <c r="B435" s="9" t="s">
        <v>439</v>
      </c>
      <c r="C435" s="10">
        <v>7319690</v>
      </c>
      <c r="D435" s="10">
        <v>2263896</v>
      </c>
      <c r="E435" s="10">
        <f t="shared" si="18"/>
        <v>9583586</v>
      </c>
      <c r="F435" s="11">
        <v>1493.258</v>
      </c>
      <c r="G435" s="10">
        <f t="shared" si="19"/>
        <v>6417.903671033405</v>
      </c>
      <c r="H435" s="10">
        <v>186638386</v>
      </c>
      <c r="I435" s="10">
        <v>7048462</v>
      </c>
      <c r="J435" s="12">
        <f t="shared" si="20"/>
        <v>909</v>
      </c>
    </row>
    <row r="436" spans="1:10" ht="14.25">
      <c r="A436" s="8">
        <v>35903</v>
      </c>
      <c r="B436" s="9" t="s">
        <v>103</v>
      </c>
      <c r="C436" s="10">
        <v>1488929</v>
      </c>
      <c r="D436" s="10">
        <v>702822</v>
      </c>
      <c r="E436" s="10">
        <f t="shared" si="18"/>
        <v>2191751</v>
      </c>
      <c r="F436" s="11">
        <v>337.61600000000004</v>
      </c>
      <c r="G436" s="10">
        <f t="shared" si="19"/>
        <v>6491.845765603525</v>
      </c>
      <c r="H436" s="10">
        <v>55154702</v>
      </c>
      <c r="I436" s="10">
        <v>1422517</v>
      </c>
      <c r="J436" s="12">
        <f t="shared" si="20"/>
        <v>164</v>
      </c>
    </row>
    <row r="437" spans="1:10" ht="14.25">
      <c r="A437" s="8">
        <v>1906</v>
      </c>
      <c r="B437" s="9" t="s">
        <v>2</v>
      </c>
      <c r="C437" s="10">
        <v>2573185</v>
      </c>
      <c r="D437" s="10">
        <v>1273062</v>
      </c>
      <c r="E437" s="10">
        <f t="shared" si="18"/>
        <v>3846247</v>
      </c>
      <c r="F437" s="11">
        <v>589.529</v>
      </c>
      <c r="G437" s="10">
        <f t="shared" si="19"/>
        <v>6524.271070634354</v>
      </c>
      <c r="H437" s="10">
        <v>98805242</v>
      </c>
      <c r="I437" s="10">
        <v>2471062</v>
      </c>
      <c r="J437" s="12">
        <f t="shared" si="20"/>
        <v>280</v>
      </c>
    </row>
    <row r="438" spans="1:10" ht="14.25">
      <c r="A438" s="8">
        <v>79906</v>
      </c>
      <c r="B438" s="9" t="s">
        <v>213</v>
      </c>
      <c r="C438" s="10">
        <v>16991607</v>
      </c>
      <c r="D438" s="10">
        <v>9157137</v>
      </c>
      <c r="E438" s="10">
        <f t="shared" si="18"/>
        <v>26148744</v>
      </c>
      <c r="F438" s="11">
        <v>4270.366</v>
      </c>
      <c r="G438" s="10">
        <f t="shared" si="19"/>
        <v>6123.30278013641</v>
      </c>
      <c r="H438" s="10">
        <v>793827865</v>
      </c>
      <c r="I438" s="10">
        <v>16091871</v>
      </c>
      <c r="J438" s="12">
        <f t="shared" si="20"/>
        <v>1785</v>
      </c>
    </row>
    <row r="439" spans="1:10" ht="14.25">
      <c r="A439" s="8">
        <v>19905</v>
      </c>
      <c r="B439" s="9" t="s">
        <v>53</v>
      </c>
      <c r="C439" s="10">
        <v>7544347</v>
      </c>
      <c r="D439" s="10">
        <v>4505757</v>
      </c>
      <c r="E439" s="10">
        <f t="shared" si="18"/>
        <v>12050104</v>
      </c>
      <c r="F439" s="11">
        <v>1855.9660000000001</v>
      </c>
      <c r="G439" s="10">
        <f t="shared" si="19"/>
        <v>6492.631869333813</v>
      </c>
      <c r="H439" s="10">
        <v>358913079</v>
      </c>
      <c r="I439" s="10">
        <v>7190644</v>
      </c>
      <c r="J439" s="12">
        <f t="shared" si="20"/>
        <v>732</v>
      </c>
    </row>
    <row r="440" spans="1:10" ht="14.25">
      <c r="A440" s="8">
        <v>170908</v>
      </c>
      <c r="B440" s="9" t="s">
        <v>456</v>
      </c>
      <c r="C440" s="10">
        <v>82853133</v>
      </c>
      <c r="D440" s="10">
        <v>43720745</v>
      </c>
      <c r="E440" s="10">
        <f t="shared" si="18"/>
        <v>126573878</v>
      </c>
      <c r="F440" s="11">
        <v>19084.786</v>
      </c>
      <c r="G440" s="10">
        <f t="shared" si="19"/>
        <v>6632.187439775327</v>
      </c>
      <c r="H440" s="10">
        <v>3531395563</v>
      </c>
      <c r="I440" s="10">
        <v>78922625</v>
      </c>
      <c r="J440" s="12">
        <f t="shared" si="20"/>
        <v>8031</v>
      </c>
    </row>
    <row r="441" spans="1:10" ht="14.25">
      <c r="A441" s="8">
        <v>152902</v>
      </c>
      <c r="B441" s="9" t="s">
        <v>403</v>
      </c>
      <c r="C441" s="10">
        <v>4727213</v>
      </c>
      <c r="D441" s="10">
        <v>2570156</v>
      </c>
      <c r="E441" s="10">
        <f t="shared" si="18"/>
        <v>7297369</v>
      </c>
      <c r="F441" s="11">
        <v>1105.0230000000001</v>
      </c>
      <c r="G441" s="10">
        <f t="shared" si="19"/>
        <v>6603.816391152039</v>
      </c>
      <c r="H441" s="10">
        <v>195187128</v>
      </c>
      <c r="I441" s="10">
        <v>4518202</v>
      </c>
      <c r="J441" s="12">
        <f t="shared" si="20"/>
        <v>494</v>
      </c>
    </row>
    <row r="442" spans="1:10" ht="14.25">
      <c r="A442" s="8">
        <v>230906</v>
      </c>
      <c r="B442" s="9" t="s">
        <v>607</v>
      </c>
      <c r="C442" s="10">
        <v>6056515</v>
      </c>
      <c r="D442" s="10">
        <v>2130463</v>
      </c>
      <c r="E442" s="10">
        <f t="shared" si="18"/>
        <v>8186978</v>
      </c>
      <c r="F442" s="11">
        <v>1401.218</v>
      </c>
      <c r="G442" s="10">
        <f t="shared" si="19"/>
        <v>5842.758228912275</v>
      </c>
      <c r="H442" s="10">
        <v>204522116</v>
      </c>
      <c r="I442" s="10">
        <v>5770368</v>
      </c>
      <c r="J442" s="12">
        <f t="shared" si="20"/>
        <v>761</v>
      </c>
    </row>
    <row r="443" spans="1:10" ht="14.25">
      <c r="A443" s="8">
        <v>153905</v>
      </c>
      <c r="B443" s="9" t="s">
        <v>411</v>
      </c>
      <c r="C443" s="10">
        <v>3432363</v>
      </c>
      <c r="D443" s="10">
        <v>818293</v>
      </c>
      <c r="E443" s="10">
        <f t="shared" si="18"/>
        <v>4250656</v>
      </c>
      <c r="F443" s="11">
        <v>665.524</v>
      </c>
      <c r="G443" s="10">
        <f t="shared" si="19"/>
        <v>6386.931200076931</v>
      </c>
      <c r="H443" s="10">
        <v>66062377</v>
      </c>
      <c r="I443" s="10">
        <v>3330164</v>
      </c>
      <c r="J443" s="12">
        <f t="shared" si="20"/>
        <v>458</v>
      </c>
    </row>
    <row r="444" spans="1:10" ht="14.25">
      <c r="A444" s="8">
        <v>37908</v>
      </c>
      <c r="B444" s="9" t="s">
        <v>109</v>
      </c>
      <c r="C444" s="10">
        <v>4713079</v>
      </c>
      <c r="D444" s="10">
        <v>777976</v>
      </c>
      <c r="E444" s="10">
        <f t="shared" si="18"/>
        <v>5491055</v>
      </c>
      <c r="F444" s="11">
        <v>871.5930000000001</v>
      </c>
      <c r="G444" s="10">
        <f t="shared" si="19"/>
        <v>6300.0219138978855</v>
      </c>
      <c r="H444" s="10">
        <v>64400485</v>
      </c>
      <c r="I444" s="10">
        <v>4566155</v>
      </c>
      <c r="J444" s="12">
        <f t="shared" si="20"/>
        <v>670</v>
      </c>
    </row>
    <row r="445" spans="1:10" ht="14.25">
      <c r="A445" s="8">
        <v>236901</v>
      </c>
      <c r="B445" s="9" t="s">
        <v>619</v>
      </c>
      <c r="C445" s="10">
        <v>5461470</v>
      </c>
      <c r="D445" s="10">
        <v>3611606</v>
      </c>
      <c r="E445" s="10">
        <f t="shared" si="18"/>
        <v>9073076</v>
      </c>
      <c r="F445" s="11">
        <v>1410.103</v>
      </c>
      <c r="G445" s="10">
        <f t="shared" si="19"/>
        <v>6434.335647821471</v>
      </c>
      <c r="H445" s="10">
        <v>300041002</v>
      </c>
      <c r="I445" s="10">
        <v>5186759</v>
      </c>
      <c r="J445" s="12">
        <f t="shared" si="20"/>
        <v>471</v>
      </c>
    </row>
    <row r="446" spans="1:10" ht="14.25">
      <c r="A446" s="8">
        <v>252902</v>
      </c>
      <c r="B446" s="9" t="s">
        <v>658</v>
      </c>
      <c r="C446" s="10">
        <v>1408676</v>
      </c>
      <c r="D446" s="10">
        <v>740559</v>
      </c>
      <c r="E446" s="10">
        <f t="shared" si="18"/>
        <v>2149235</v>
      </c>
      <c r="F446" s="11">
        <v>335.601</v>
      </c>
      <c r="G446" s="10">
        <f t="shared" si="19"/>
        <v>6404.137651556462</v>
      </c>
      <c r="H446" s="10">
        <v>61466172</v>
      </c>
      <c r="I446" s="10">
        <v>1345651</v>
      </c>
      <c r="J446" s="12">
        <f t="shared" si="20"/>
        <v>143</v>
      </c>
    </row>
    <row r="447" spans="1:10" ht="14.25">
      <c r="A447" s="8">
        <v>176902</v>
      </c>
      <c r="B447" s="9" t="s">
        <v>475</v>
      </c>
      <c r="C447" s="10">
        <v>8177427</v>
      </c>
      <c r="D447" s="10">
        <v>2925420</v>
      </c>
      <c r="E447" s="10">
        <f t="shared" si="18"/>
        <v>11102847</v>
      </c>
      <c r="F447" s="11">
        <v>1707.4650000000001</v>
      </c>
      <c r="G447" s="10">
        <f t="shared" si="19"/>
        <v>6502.532701988034</v>
      </c>
      <c r="H447" s="10">
        <v>238369171</v>
      </c>
      <c r="I447" s="10">
        <v>7904581</v>
      </c>
      <c r="J447" s="12">
        <f t="shared" si="20"/>
        <v>961</v>
      </c>
    </row>
    <row r="448" spans="1:10" ht="14.25">
      <c r="A448" s="8">
        <v>169902</v>
      </c>
      <c r="B448" s="9" t="s">
        <v>453</v>
      </c>
      <c r="C448" s="10">
        <v>4321088</v>
      </c>
      <c r="D448" s="10">
        <v>2558594</v>
      </c>
      <c r="E448" s="10">
        <f t="shared" si="18"/>
        <v>6879682</v>
      </c>
      <c r="F448" s="11">
        <v>1167.382</v>
      </c>
      <c r="G448" s="10">
        <f t="shared" si="19"/>
        <v>5893.256877354627</v>
      </c>
      <c r="H448" s="10">
        <v>230402032</v>
      </c>
      <c r="I448" s="10">
        <v>4107417</v>
      </c>
      <c r="J448" s="12">
        <f t="shared" si="20"/>
        <v>446</v>
      </c>
    </row>
    <row r="449" spans="1:10" ht="14.25">
      <c r="A449" s="8">
        <v>112906</v>
      </c>
      <c r="B449" s="9" t="s">
        <v>313</v>
      </c>
      <c r="C449" s="10">
        <v>4066267</v>
      </c>
      <c r="D449" s="10">
        <v>861027</v>
      </c>
      <c r="E449" s="10">
        <f t="shared" si="18"/>
        <v>4927294</v>
      </c>
      <c r="F449" s="11">
        <v>842.9870000000001</v>
      </c>
      <c r="G449" s="10">
        <f t="shared" si="19"/>
        <v>5845.041501233114</v>
      </c>
      <c r="H449" s="10">
        <v>78542377</v>
      </c>
      <c r="I449" s="10">
        <v>3928971</v>
      </c>
      <c r="J449" s="12">
        <f t="shared" si="20"/>
        <v>597</v>
      </c>
    </row>
    <row r="450" spans="1:10" ht="14.25">
      <c r="A450" s="8">
        <v>244905</v>
      </c>
      <c r="B450" s="9" t="s">
        <v>636</v>
      </c>
      <c r="C450" s="10">
        <v>1759328</v>
      </c>
      <c r="D450" s="10">
        <v>413684</v>
      </c>
      <c r="E450" s="10">
        <f aca="true" t="shared" si="21" ref="E450:E512">C450+D450</f>
        <v>2173012</v>
      </c>
      <c r="F450" s="11">
        <v>340.106</v>
      </c>
      <c r="G450" s="10">
        <f aca="true" t="shared" si="22" ref="G450:G512">E450/F450</f>
        <v>6389.219831464308</v>
      </c>
      <c r="H450" s="10">
        <v>33232444</v>
      </c>
      <c r="I450" s="10">
        <v>1702140</v>
      </c>
      <c r="J450" s="12">
        <f t="shared" si="20"/>
        <v>236</v>
      </c>
    </row>
    <row r="451" spans="1:10" ht="14.25">
      <c r="A451" s="8">
        <v>205905</v>
      </c>
      <c r="B451" s="9" t="s">
        <v>540</v>
      </c>
      <c r="C451" s="10">
        <v>5706217</v>
      </c>
      <c r="D451" s="10">
        <v>3653133</v>
      </c>
      <c r="E451" s="10">
        <f t="shared" si="21"/>
        <v>9359350</v>
      </c>
      <c r="F451" s="11">
        <v>1419.005</v>
      </c>
      <c r="G451" s="10">
        <f t="shared" si="22"/>
        <v>6595.7131933996</v>
      </c>
      <c r="H451" s="10">
        <v>299957248</v>
      </c>
      <c r="I451" s="10">
        <v>5441840</v>
      </c>
      <c r="J451" s="12">
        <f t="shared" si="20"/>
        <v>480</v>
      </c>
    </row>
    <row r="452" spans="1:10" ht="14.25">
      <c r="A452" s="8">
        <v>153903</v>
      </c>
      <c r="B452" s="9" t="s">
        <v>409</v>
      </c>
      <c r="C452" s="10">
        <v>2542090</v>
      </c>
      <c r="D452" s="10">
        <v>1112216</v>
      </c>
      <c r="E452" s="10">
        <f t="shared" si="21"/>
        <v>3654306</v>
      </c>
      <c r="F452" s="11">
        <v>570.225</v>
      </c>
      <c r="G452" s="10">
        <f t="shared" si="22"/>
        <v>6408.5334736288305</v>
      </c>
      <c r="H452" s="10">
        <v>91498353</v>
      </c>
      <c r="I452" s="10">
        <v>2463538</v>
      </c>
      <c r="J452" s="12">
        <f t="shared" si="20"/>
        <v>283</v>
      </c>
    </row>
    <row r="453" spans="1:10" ht="14.25">
      <c r="A453" s="8">
        <v>50904</v>
      </c>
      <c r="B453" s="9" t="s">
        <v>140</v>
      </c>
      <c r="C453" s="10">
        <v>973904</v>
      </c>
      <c r="D453" s="10">
        <v>626917</v>
      </c>
      <c r="E453" s="10">
        <f t="shared" si="21"/>
        <v>1600821</v>
      </c>
      <c r="F453" s="11">
        <v>269.074</v>
      </c>
      <c r="G453" s="10">
        <f t="shared" si="22"/>
        <v>5949.370805057344</v>
      </c>
      <c r="H453" s="10">
        <v>57997297</v>
      </c>
      <c r="I453" s="10">
        <v>930657</v>
      </c>
      <c r="J453" s="12">
        <f aca="true" t="shared" si="23" ref="J453:J515">ROUNDDOWN(MIN(F453-(H453/319500),I453/G453),0)</f>
        <v>87</v>
      </c>
    </row>
    <row r="454" spans="1:10" ht="14.25">
      <c r="A454" s="8">
        <v>200906</v>
      </c>
      <c r="B454" s="9" t="s">
        <v>525</v>
      </c>
      <c r="C454" s="10">
        <v>905585</v>
      </c>
      <c r="D454" s="10">
        <v>73877</v>
      </c>
      <c r="E454" s="10">
        <f t="shared" si="21"/>
        <v>979462</v>
      </c>
      <c r="F454" s="11">
        <v>150.239</v>
      </c>
      <c r="G454" s="10">
        <f t="shared" si="22"/>
        <v>6519.359154413967</v>
      </c>
      <c r="H454" s="10">
        <v>5649853</v>
      </c>
      <c r="I454" s="10">
        <v>890347</v>
      </c>
      <c r="J454" s="12">
        <f t="shared" si="23"/>
        <v>132</v>
      </c>
    </row>
    <row r="455" spans="1:10" ht="14.25">
      <c r="A455" s="8">
        <v>252903</v>
      </c>
      <c r="B455" s="9" t="s">
        <v>659</v>
      </c>
      <c r="C455" s="10">
        <v>4814102</v>
      </c>
      <c r="D455" s="10">
        <v>2661815</v>
      </c>
      <c r="E455" s="10">
        <f t="shared" si="21"/>
        <v>7475917</v>
      </c>
      <c r="F455" s="11">
        <v>1197.989</v>
      </c>
      <c r="G455" s="10">
        <f t="shared" si="22"/>
        <v>6240.388684704117</v>
      </c>
      <c r="H455" s="10">
        <v>228694784</v>
      </c>
      <c r="I455" s="10">
        <v>4632920</v>
      </c>
      <c r="J455" s="12">
        <f t="shared" si="23"/>
        <v>482</v>
      </c>
    </row>
    <row r="456" spans="1:10" ht="14.25">
      <c r="A456" s="8">
        <v>140905</v>
      </c>
      <c r="B456" s="9" t="s">
        <v>385</v>
      </c>
      <c r="C456" s="10">
        <v>4840235</v>
      </c>
      <c r="D456" s="10">
        <v>1397558</v>
      </c>
      <c r="E456" s="10">
        <f t="shared" si="21"/>
        <v>6237793</v>
      </c>
      <c r="F456" s="11">
        <v>1096.164</v>
      </c>
      <c r="G456" s="10">
        <f t="shared" si="22"/>
        <v>5690.565462832204</v>
      </c>
      <c r="H456" s="10">
        <v>137506690</v>
      </c>
      <c r="I456" s="10">
        <v>4676803</v>
      </c>
      <c r="J456" s="12">
        <f t="shared" si="23"/>
        <v>665</v>
      </c>
    </row>
    <row r="457" spans="1:10" ht="14.25">
      <c r="A457" s="8">
        <v>125903</v>
      </c>
      <c r="B457" s="9" t="s">
        <v>349</v>
      </c>
      <c r="C457" s="10">
        <v>11420915</v>
      </c>
      <c r="D457" s="10">
        <v>2971709</v>
      </c>
      <c r="E457" s="10">
        <f t="shared" si="21"/>
        <v>14392624</v>
      </c>
      <c r="F457" s="11">
        <v>2599.079</v>
      </c>
      <c r="G457" s="10">
        <f t="shared" si="22"/>
        <v>5537.5861988034985</v>
      </c>
      <c r="H457" s="10">
        <v>377600271</v>
      </c>
      <c r="I457" s="10">
        <v>10900572</v>
      </c>
      <c r="J457" s="12">
        <f t="shared" si="23"/>
        <v>1417</v>
      </c>
    </row>
    <row r="458" spans="1:10" ht="14.25">
      <c r="A458" s="8">
        <v>181905</v>
      </c>
      <c r="B458" s="9" t="s">
        <v>489</v>
      </c>
      <c r="C458" s="10">
        <v>8133813</v>
      </c>
      <c r="D458" s="10">
        <v>5770342</v>
      </c>
      <c r="E458" s="10">
        <f t="shared" si="21"/>
        <v>13904155</v>
      </c>
      <c r="F458" s="11">
        <v>2250.029</v>
      </c>
      <c r="G458" s="10">
        <f t="shared" si="22"/>
        <v>6179.544796978173</v>
      </c>
      <c r="H458" s="10">
        <v>522570907</v>
      </c>
      <c r="I458" s="10">
        <v>7655361</v>
      </c>
      <c r="J458" s="12">
        <f t="shared" si="23"/>
        <v>614</v>
      </c>
    </row>
    <row r="459" spans="1:10" ht="14.25">
      <c r="A459" s="8">
        <v>230903</v>
      </c>
      <c r="B459" s="9" t="s">
        <v>604</v>
      </c>
      <c r="C459" s="10">
        <v>7426379</v>
      </c>
      <c r="D459" s="10">
        <v>1827844</v>
      </c>
      <c r="E459" s="10">
        <f t="shared" si="21"/>
        <v>9254223</v>
      </c>
      <c r="F459" s="11">
        <v>1465.521</v>
      </c>
      <c r="G459" s="10">
        <f t="shared" si="22"/>
        <v>6314.630087184012</v>
      </c>
      <c r="H459" s="10">
        <v>153569250</v>
      </c>
      <c r="I459" s="10">
        <v>7198422</v>
      </c>
      <c r="J459" s="12">
        <f t="shared" si="23"/>
        <v>984</v>
      </c>
    </row>
    <row r="460" spans="1:10" ht="14.25">
      <c r="A460" s="8">
        <v>201908</v>
      </c>
      <c r="B460" s="9" t="s">
        <v>529</v>
      </c>
      <c r="C460" s="10">
        <v>3803316</v>
      </c>
      <c r="D460" s="10">
        <v>820632</v>
      </c>
      <c r="E460" s="10">
        <f t="shared" si="21"/>
        <v>4623948</v>
      </c>
      <c r="F460" s="11">
        <v>750.913</v>
      </c>
      <c r="G460" s="10">
        <f t="shared" si="22"/>
        <v>6157.7679438230525</v>
      </c>
      <c r="H460" s="10">
        <v>72939868</v>
      </c>
      <c r="I460" s="10">
        <v>3668898</v>
      </c>
      <c r="J460" s="12">
        <f t="shared" si="23"/>
        <v>522</v>
      </c>
    </row>
    <row r="461" spans="1:10" ht="14.25">
      <c r="A461" s="8">
        <v>48903</v>
      </c>
      <c r="B461" s="9" t="s">
        <v>133</v>
      </c>
      <c r="C461" s="10">
        <v>2055150</v>
      </c>
      <c r="D461" s="10">
        <v>813504</v>
      </c>
      <c r="E461" s="10">
        <f t="shared" si="21"/>
        <v>2868654</v>
      </c>
      <c r="F461" s="11">
        <v>485.312</v>
      </c>
      <c r="G461" s="10">
        <f t="shared" si="22"/>
        <v>5910.948008703679</v>
      </c>
      <c r="H461" s="10">
        <v>85426981</v>
      </c>
      <c r="I461" s="10">
        <v>1987780</v>
      </c>
      <c r="J461" s="12">
        <f t="shared" si="23"/>
        <v>217</v>
      </c>
    </row>
    <row r="462" spans="1:10" ht="14.25">
      <c r="A462" s="8">
        <v>1907</v>
      </c>
      <c r="B462" s="9" t="s">
        <v>3</v>
      </c>
      <c r="C462" s="10">
        <v>15889413</v>
      </c>
      <c r="D462" s="10">
        <v>12688506</v>
      </c>
      <c r="E462" s="10">
        <f t="shared" si="21"/>
        <v>28577919</v>
      </c>
      <c r="F462" s="11">
        <v>4450.314</v>
      </c>
      <c r="G462" s="10">
        <f t="shared" si="22"/>
        <v>6421.5511534691705</v>
      </c>
      <c r="H462" s="10">
        <v>1053528640</v>
      </c>
      <c r="I462" s="10">
        <v>14985311</v>
      </c>
      <c r="J462" s="12">
        <f t="shared" si="23"/>
        <v>1152</v>
      </c>
    </row>
    <row r="463" spans="1:10" ht="14.25">
      <c r="A463" s="8">
        <v>70910</v>
      </c>
      <c r="B463" s="9" t="s">
        <v>182</v>
      </c>
      <c r="C463" s="10">
        <v>8074630</v>
      </c>
      <c r="D463" s="10">
        <v>2904255</v>
      </c>
      <c r="E463" s="10">
        <f t="shared" si="21"/>
        <v>10978885</v>
      </c>
      <c r="F463" s="11">
        <v>1693.52</v>
      </c>
      <c r="G463" s="10">
        <f t="shared" si="22"/>
        <v>6482.878855874155</v>
      </c>
      <c r="H463" s="10">
        <v>230928626</v>
      </c>
      <c r="I463" s="10">
        <v>7754866</v>
      </c>
      <c r="J463" s="12">
        <f t="shared" si="23"/>
        <v>970</v>
      </c>
    </row>
    <row r="464" spans="1:10" ht="14.25">
      <c r="A464" s="8">
        <v>90904</v>
      </c>
      <c r="B464" s="9" t="s">
        <v>222</v>
      </c>
      <c r="C464" s="10">
        <v>16104945</v>
      </c>
      <c r="D464" s="10">
        <v>14339366</v>
      </c>
      <c r="E464" s="10">
        <f t="shared" si="21"/>
        <v>30444311</v>
      </c>
      <c r="F464" s="11">
        <v>4652.02</v>
      </c>
      <c r="G464" s="10">
        <f t="shared" si="22"/>
        <v>6544.320746686385</v>
      </c>
      <c r="H464" s="10">
        <v>1072366040</v>
      </c>
      <c r="I464" s="10">
        <v>15173202</v>
      </c>
      <c r="J464" s="12">
        <f t="shared" si="23"/>
        <v>1295</v>
      </c>
    </row>
    <row r="465" spans="1:10" ht="14.25">
      <c r="A465" s="8">
        <v>249906</v>
      </c>
      <c r="B465" s="9" t="s">
        <v>652</v>
      </c>
      <c r="C465" s="10">
        <v>5809987</v>
      </c>
      <c r="D465" s="10">
        <v>4991855</v>
      </c>
      <c r="E465" s="10">
        <f t="shared" si="21"/>
        <v>10801842</v>
      </c>
      <c r="F465" s="11">
        <v>1596.73</v>
      </c>
      <c r="G465" s="10">
        <f t="shared" si="22"/>
        <v>6764.97717209547</v>
      </c>
      <c r="H465" s="10">
        <v>352366726</v>
      </c>
      <c r="I465" s="10">
        <v>5487106</v>
      </c>
      <c r="J465" s="12">
        <f t="shared" si="23"/>
        <v>493</v>
      </c>
    </row>
    <row r="466" spans="1:10" ht="14.25">
      <c r="A466" s="8">
        <v>139909</v>
      </c>
      <c r="B466" s="9" t="s">
        <v>381</v>
      </c>
      <c r="C466" s="10">
        <v>21269728</v>
      </c>
      <c r="D466" s="10">
        <v>8595309</v>
      </c>
      <c r="E466" s="10">
        <f t="shared" si="21"/>
        <v>29865037</v>
      </c>
      <c r="F466" s="11">
        <v>4726.341</v>
      </c>
      <c r="G466" s="10">
        <f t="shared" si="22"/>
        <v>6318.8494016830355</v>
      </c>
      <c r="H466" s="10">
        <v>729137194</v>
      </c>
      <c r="I466" s="10">
        <v>20348622</v>
      </c>
      <c r="J466" s="12">
        <f t="shared" si="23"/>
        <v>2444</v>
      </c>
    </row>
    <row r="467" spans="1:10" ht="14.25">
      <c r="A467" s="8">
        <v>101917</v>
      </c>
      <c r="B467" s="9" t="s">
        <v>263</v>
      </c>
      <c r="C467" s="10">
        <v>301619006</v>
      </c>
      <c r="D467" s="10">
        <v>135940800</v>
      </c>
      <c r="E467" s="10">
        <f t="shared" si="21"/>
        <v>437559806</v>
      </c>
      <c r="F467" s="11">
        <v>73609.222</v>
      </c>
      <c r="G467" s="10">
        <f t="shared" si="22"/>
        <v>5944.361237780778</v>
      </c>
      <c r="H467" s="10">
        <v>12819187914</v>
      </c>
      <c r="I467" s="10">
        <v>286753326</v>
      </c>
      <c r="J467" s="12">
        <f t="shared" si="23"/>
        <v>33486</v>
      </c>
    </row>
    <row r="468" spans="1:10" ht="14.25">
      <c r="A468" s="8">
        <v>63906</v>
      </c>
      <c r="B468" s="9" t="s">
        <v>165</v>
      </c>
      <c r="C468" s="10">
        <v>848060</v>
      </c>
      <c r="D468" s="10">
        <v>928144</v>
      </c>
      <c r="E468" s="10">
        <f t="shared" si="21"/>
        <v>1776204</v>
      </c>
      <c r="F468" s="11">
        <v>295.50800000000004</v>
      </c>
      <c r="G468" s="10">
        <f t="shared" si="22"/>
        <v>6010.679913910959</v>
      </c>
      <c r="H468" s="10">
        <v>85674649</v>
      </c>
      <c r="I468" s="10">
        <v>820830</v>
      </c>
      <c r="J468" s="12">
        <f t="shared" si="23"/>
        <v>27</v>
      </c>
    </row>
    <row r="469" spans="1:10" ht="14.25">
      <c r="A469" s="8">
        <v>20908</v>
      </c>
      <c r="B469" s="9" t="s">
        <v>67</v>
      </c>
      <c r="C469" s="10">
        <v>80933229</v>
      </c>
      <c r="D469" s="10">
        <v>73428489</v>
      </c>
      <c r="E469" s="10">
        <f t="shared" si="21"/>
        <v>154361718</v>
      </c>
      <c r="F469" s="11">
        <v>26035.754</v>
      </c>
      <c r="G469" s="10">
        <f t="shared" si="22"/>
        <v>5928.836092090899</v>
      </c>
      <c r="H469" s="10">
        <v>7037231349</v>
      </c>
      <c r="I469" s="10">
        <v>74904639</v>
      </c>
      <c r="J469" s="12">
        <f t="shared" si="23"/>
        <v>4009</v>
      </c>
    </row>
    <row r="470" spans="1:10" ht="14.25">
      <c r="A470" s="8">
        <v>184908</v>
      </c>
      <c r="B470" s="9" t="s">
        <v>498</v>
      </c>
      <c r="C470" s="10">
        <v>6008707</v>
      </c>
      <c r="D470" s="10">
        <v>3172913</v>
      </c>
      <c r="E470" s="10">
        <f t="shared" si="21"/>
        <v>9181620</v>
      </c>
      <c r="F470" s="11">
        <v>1539.497</v>
      </c>
      <c r="G470" s="10">
        <f t="shared" si="22"/>
        <v>5964.038903615921</v>
      </c>
      <c r="H470" s="10">
        <v>284438739</v>
      </c>
      <c r="I470" s="10">
        <v>5719851</v>
      </c>
      <c r="J470" s="12">
        <f t="shared" si="23"/>
        <v>649</v>
      </c>
    </row>
    <row r="471" spans="1:10" ht="14.25">
      <c r="A471" s="8">
        <v>109914</v>
      </c>
      <c r="B471" s="9" t="s">
        <v>303</v>
      </c>
      <c r="C471" s="10">
        <v>1855754</v>
      </c>
      <c r="D471" s="10">
        <v>262883</v>
      </c>
      <c r="E471" s="10">
        <f t="shared" si="21"/>
        <v>2118637</v>
      </c>
      <c r="F471" s="11">
        <v>363.02</v>
      </c>
      <c r="G471" s="10">
        <f t="shared" si="22"/>
        <v>5836.144014103907</v>
      </c>
      <c r="H471" s="10">
        <v>31475264</v>
      </c>
      <c r="I471" s="10">
        <v>1796936</v>
      </c>
      <c r="J471" s="12">
        <f t="shared" si="23"/>
        <v>264</v>
      </c>
    </row>
    <row r="472" spans="1:10" ht="14.25">
      <c r="A472" s="8">
        <v>95904</v>
      </c>
      <c r="B472" s="9" t="s">
        <v>243</v>
      </c>
      <c r="C472" s="10">
        <v>1910604</v>
      </c>
      <c r="D472" s="10">
        <v>862282</v>
      </c>
      <c r="E472" s="10">
        <f t="shared" si="21"/>
        <v>2772886</v>
      </c>
      <c r="F472" s="11">
        <v>438.528</v>
      </c>
      <c r="G472" s="10">
        <f t="shared" si="22"/>
        <v>6323.167505837711</v>
      </c>
      <c r="H472" s="10">
        <v>72352404</v>
      </c>
      <c r="I472" s="10">
        <v>1846191</v>
      </c>
      <c r="J472" s="12">
        <f t="shared" si="23"/>
        <v>212</v>
      </c>
    </row>
    <row r="473" spans="1:10" ht="14.25">
      <c r="A473" s="8">
        <v>39903</v>
      </c>
      <c r="B473" s="9" t="s">
        <v>113</v>
      </c>
      <c r="C473" s="10">
        <v>3614104</v>
      </c>
      <c r="D473" s="10">
        <v>1550969</v>
      </c>
      <c r="E473" s="10">
        <f t="shared" si="21"/>
        <v>5165073</v>
      </c>
      <c r="F473" s="11">
        <v>797.264</v>
      </c>
      <c r="G473" s="10">
        <f t="shared" si="22"/>
        <v>6478.497712175641</v>
      </c>
      <c r="H473" s="10">
        <v>124232531</v>
      </c>
      <c r="I473" s="10">
        <v>3475884</v>
      </c>
      <c r="J473" s="12">
        <f t="shared" si="23"/>
        <v>408</v>
      </c>
    </row>
    <row r="474" spans="1:10" ht="14.25">
      <c r="A474" s="8">
        <v>172905</v>
      </c>
      <c r="B474" s="9" t="s">
        <v>459</v>
      </c>
      <c r="C474" s="10">
        <v>5106419</v>
      </c>
      <c r="D474" s="10">
        <v>2939792</v>
      </c>
      <c r="E474" s="10">
        <f t="shared" si="21"/>
        <v>8046211</v>
      </c>
      <c r="F474" s="11">
        <v>1352.2040000000002</v>
      </c>
      <c r="G474" s="10">
        <f t="shared" si="22"/>
        <v>5950.441649336934</v>
      </c>
      <c r="H474" s="10">
        <v>270584086</v>
      </c>
      <c r="I474" s="10">
        <v>4859265</v>
      </c>
      <c r="J474" s="12">
        <f t="shared" si="23"/>
        <v>505</v>
      </c>
    </row>
    <row r="475" spans="1:10" ht="14.25">
      <c r="A475" s="8">
        <v>108909</v>
      </c>
      <c r="B475" s="9" t="s">
        <v>286</v>
      </c>
      <c r="C475" s="10">
        <v>239857986</v>
      </c>
      <c r="D475" s="10">
        <v>48023258</v>
      </c>
      <c r="E475" s="10">
        <f t="shared" si="21"/>
        <v>287881244</v>
      </c>
      <c r="F475" s="11">
        <v>44103.125</v>
      </c>
      <c r="G475" s="10">
        <f t="shared" si="22"/>
        <v>6527.456818536101</v>
      </c>
      <c r="H475" s="10">
        <v>4023183469</v>
      </c>
      <c r="I475" s="10">
        <v>231136686</v>
      </c>
      <c r="J475" s="12">
        <f t="shared" si="23"/>
        <v>31511</v>
      </c>
    </row>
    <row r="476" spans="1:10" ht="14.25">
      <c r="A476" s="8">
        <v>92904</v>
      </c>
      <c r="B476" s="9" t="s">
        <v>236</v>
      </c>
      <c r="C476" s="10">
        <v>17980043</v>
      </c>
      <c r="D476" s="10">
        <v>18389445</v>
      </c>
      <c r="E476" s="10">
        <f t="shared" si="21"/>
        <v>36369488</v>
      </c>
      <c r="F476" s="11">
        <v>5771.269</v>
      </c>
      <c r="G476" s="10">
        <f t="shared" si="22"/>
        <v>6301.818196310031</v>
      </c>
      <c r="H476" s="10">
        <v>1582953825</v>
      </c>
      <c r="I476" s="10">
        <v>16742883</v>
      </c>
      <c r="J476" s="12">
        <f t="shared" si="23"/>
        <v>816</v>
      </c>
    </row>
    <row r="477" spans="1:10" ht="14.25">
      <c r="A477" s="8">
        <v>32902</v>
      </c>
      <c r="B477" s="9" t="s">
        <v>93</v>
      </c>
      <c r="C477" s="10">
        <v>12545775</v>
      </c>
      <c r="D477" s="10">
        <v>7983719</v>
      </c>
      <c r="E477" s="10">
        <f t="shared" si="21"/>
        <v>20529494</v>
      </c>
      <c r="F477" s="11">
        <v>3325.639</v>
      </c>
      <c r="G477" s="10">
        <f t="shared" si="22"/>
        <v>6173.097561100288</v>
      </c>
      <c r="H477" s="10">
        <v>687638704</v>
      </c>
      <c r="I477" s="10">
        <v>11885799</v>
      </c>
      <c r="J477" s="12">
        <f t="shared" si="23"/>
        <v>1173</v>
      </c>
    </row>
    <row r="478" spans="1:10" ht="14.25">
      <c r="A478" s="8">
        <v>95905</v>
      </c>
      <c r="B478" s="9" t="s">
        <v>244</v>
      </c>
      <c r="C478" s="10">
        <v>29315030</v>
      </c>
      <c r="D478" s="10">
        <v>13877047</v>
      </c>
      <c r="E478" s="10">
        <f t="shared" si="21"/>
        <v>43192077</v>
      </c>
      <c r="F478" s="11">
        <v>6922.174</v>
      </c>
      <c r="G478" s="10">
        <f t="shared" si="22"/>
        <v>6239.669358210296</v>
      </c>
      <c r="H478" s="10">
        <v>1231556333</v>
      </c>
      <c r="I478" s="10">
        <v>27874971</v>
      </c>
      <c r="J478" s="12">
        <f t="shared" si="23"/>
        <v>3067</v>
      </c>
    </row>
    <row r="479" spans="1:10" ht="14.25">
      <c r="A479" s="8">
        <v>19912</v>
      </c>
      <c r="B479" s="9" t="s">
        <v>60</v>
      </c>
      <c r="C479" s="10">
        <v>6966843</v>
      </c>
      <c r="D479" s="10">
        <v>10067112</v>
      </c>
      <c r="E479" s="10">
        <f t="shared" si="21"/>
        <v>17033955</v>
      </c>
      <c r="F479" s="11">
        <v>2740.65</v>
      </c>
      <c r="G479" s="10">
        <f t="shared" si="22"/>
        <v>6215.297465929615</v>
      </c>
      <c r="H479" s="10">
        <v>872390271</v>
      </c>
      <c r="I479" s="10">
        <v>6373074</v>
      </c>
      <c r="J479" s="12">
        <f t="shared" si="23"/>
        <v>10</v>
      </c>
    </row>
    <row r="480" spans="1:10" ht="14.25">
      <c r="A480" s="8">
        <v>184901</v>
      </c>
      <c r="B480" s="9" t="s">
        <v>495</v>
      </c>
      <c r="C480" s="10">
        <v>3109443</v>
      </c>
      <c r="D480" s="10">
        <v>2214426</v>
      </c>
      <c r="E480" s="10">
        <f t="shared" si="21"/>
        <v>5323869</v>
      </c>
      <c r="F480" s="11">
        <v>808.0450000000001</v>
      </c>
      <c r="G480" s="10">
        <f t="shared" si="22"/>
        <v>6588.579843944334</v>
      </c>
      <c r="H480" s="10">
        <v>175536363</v>
      </c>
      <c r="I480" s="10">
        <v>2967521</v>
      </c>
      <c r="J480" s="12">
        <f t="shared" si="23"/>
        <v>258</v>
      </c>
    </row>
    <row r="481" spans="1:10" ht="14.25">
      <c r="A481" s="8">
        <v>85902</v>
      </c>
      <c r="B481" s="9" t="s">
        <v>219</v>
      </c>
      <c r="C481" s="10">
        <v>5448960</v>
      </c>
      <c r="D481" s="10">
        <v>3846897</v>
      </c>
      <c r="E481" s="10">
        <f t="shared" si="21"/>
        <v>9295857</v>
      </c>
      <c r="F481" s="11">
        <v>1523.728</v>
      </c>
      <c r="G481" s="10">
        <f t="shared" si="22"/>
        <v>6100.732545441181</v>
      </c>
      <c r="H481" s="10">
        <v>340066224</v>
      </c>
      <c r="I481" s="10">
        <v>5207385</v>
      </c>
      <c r="J481" s="12">
        <f t="shared" si="23"/>
        <v>459</v>
      </c>
    </row>
    <row r="482" spans="1:10" ht="14.25">
      <c r="A482" s="8">
        <v>7906</v>
      </c>
      <c r="B482" s="9" t="s">
        <v>18</v>
      </c>
      <c r="C482" s="10">
        <v>12297260</v>
      </c>
      <c r="D482" s="10">
        <v>3130920</v>
      </c>
      <c r="E482" s="10">
        <f t="shared" si="21"/>
        <v>15428180</v>
      </c>
      <c r="F482" s="11">
        <v>2366.414</v>
      </c>
      <c r="G482" s="10">
        <f t="shared" si="22"/>
        <v>6519.645336783842</v>
      </c>
      <c r="H482" s="10">
        <v>247775569</v>
      </c>
      <c r="I482" s="10">
        <v>11842953</v>
      </c>
      <c r="J482" s="12">
        <f t="shared" si="23"/>
        <v>1590</v>
      </c>
    </row>
    <row r="483" spans="1:10" ht="14.25">
      <c r="A483" s="8">
        <v>247904</v>
      </c>
      <c r="B483" s="9" t="s">
        <v>649</v>
      </c>
      <c r="C483" s="10">
        <v>3898090</v>
      </c>
      <c r="D483" s="10">
        <v>2919301</v>
      </c>
      <c r="E483" s="10">
        <f t="shared" si="21"/>
        <v>6817391</v>
      </c>
      <c r="F483" s="11">
        <v>1175.202</v>
      </c>
      <c r="G483" s="10">
        <f t="shared" si="22"/>
        <v>5801.037608853627</v>
      </c>
      <c r="H483" s="10">
        <v>281596339</v>
      </c>
      <c r="I483" s="10">
        <v>3671674</v>
      </c>
      <c r="J483" s="12">
        <f t="shared" si="23"/>
        <v>293</v>
      </c>
    </row>
    <row r="484" spans="1:10" ht="14.25">
      <c r="A484" s="8">
        <v>139912</v>
      </c>
      <c r="B484" s="9" t="s">
        <v>382</v>
      </c>
      <c r="C484" s="10">
        <v>6950517</v>
      </c>
      <c r="D484" s="10">
        <v>2434308</v>
      </c>
      <c r="E484" s="10">
        <f t="shared" si="21"/>
        <v>9384825</v>
      </c>
      <c r="F484" s="11">
        <v>1555.412</v>
      </c>
      <c r="G484" s="10">
        <f t="shared" si="22"/>
        <v>6033.658606208515</v>
      </c>
      <c r="H484" s="10">
        <v>211270344</v>
      </c>
      <c r="I484" s="10">
        <v>6653491</v>
      </c>
      <c r="J484" s="12">
        <f t="shared" si="23"/>
        <v>894</v>
      </c>
    </row>
    <row r="485" spans="1:10" ht="14.25">
      <c r="A485" s="8">
        <v>125905</v>
      </c>
      <c r="B485" s="9" t="s">
        <v>350</v>
      </c>
      <c r="C485" s="10">
        <v>2960732</v>
      </c>
      <c r="D485" s="10">
        <v>1658997</v>
      </c>
      <c r="E485" s="10">
        <f t="shared" si="21"/>
        <v>4619729</v>
      </c>
      <c r="F485" s="11">
        <v>728.981</v>
      </c>
      <c r="G485" s="10">
        <f t="shared" si="22"/>
        <v>6337.241985730767</v>
      </c>
      <c r="H485" s="10">
        <v>143745178</v>
      </c>
      <c r="I485" s="10">
        <v>2843280</v>
      </c>
      <c r="J485" s="12">
        <f t="shared" si="23"/>
        <v>279</v>
      </c>
    </row>
    <row r="486" spans="1:10" ht="14.25">
      <c r="A486" s="8">
        <v>189902</v>
      </c>
      <c r="B486" s="9" t="s">
        <v>511</v>
      </c>
      <c r="C486" s="10">
        <v>11673401</v>
      </c>
      <c r="D486" s="10">
        <v>2082562</v>
      </c>
      <c r="E486" s="10">
        <f t="shared" si="21"/>
        <v>13755963</v>
      </c>
      <c r="F486" s="11">
        <v>2127.471</v>
      </c>
      <c r="G486" s="10">
        <f t="shared" si="22"/>
        <v>6465.8756805615685</v>
      </c>
      <c r="H486" s="10">
        <v>167938802</v>
      </c>
      <c r="I486" s="10">
        <v>11300412</v>
      </c>
      <c r="J486" s="12">
        <f t="shared" si="23"/>
        <v>1601</v>
      </c>
    </row>
    <row r="487" spans="1:10" ht="14.25">
      <c r="A487" s="8">
        <v>167904</v>
      </c>
      <c r="B487" s="9" t="s">
        <v>450</v>
      </c>
      <c r="C487" s="10">
        <v>1193074</v>
      </c>
      <c r="D487" s="10">
        <v>218929</v>
      </c>
      <c r="E487" s="10">
        <f t="shared" si="21"/>
        <v>1412003</v>
      </c>
      <c r="F487" s="11">
        <v>244.246</v>
      </c>
      <c r="G487" s="10">
        <f t="shared" si="22"/>
        <v>5781.06908608534</v>
      </c>
      <c r="H487" s="10">
        <v>22046748</v>
      </c>
      <c r="I487" s="10">
        <v>1161769</v>
      </c>
      <c r="J487" s="12">
        <f t="shared" si="23"/>
        <v>175</v>
      </c>
    </row>
    <row r="488" spans="1:10" ht="14.25">
      <c r="A488" s="8">
        <v>43911</v>
      </c>
      <c r="B488" s="9" t="s">
        <v>123</v>
      </c>
      <c r="C488" s="10">
        <v>26665530</v>
      </c>
      <c r="D488" s="10">
        <v>9321355</v>
      </c>
      <c r="E488" s="10">
        <f t="shared" si="21"/>
        <v>35986885</v>
      </c>
      <c r="F488" s="11">
        <v>5510.386</v>
      </c>
      <c r="G488" s="10">
        <f t="shared" si="22"/>
        <v>6530.737592611479</v>
      </c>
      <c r="H488" s="10">
        <v>743202925</v>
      </c>
      <c r="I488" s="10">
        <v>25557142</v>
      </c>
      <c r="J488" s="12">
        <f t="shared" si="23"/>
        <v>3184</v>
      </c>
    </row>
    <row r="489" spans="1:10" ht="14.25">
      <c r="A489" s="8">
        <v>108910</v>
      </c>
      <c r="B489" s="9" t="s">
        <v>287</v>
      </c>
      <c r="C489" s="10">
        <v>14991296</v>
      </c>
      <c r="D489" s="10">
        <v>1599178</v>
      </c>
      <c r="E489" s="10">
        <f t="shared" si="21"/>
        <v>16590474</v>
      </c>
      <c r="F489" s="11">
        <v>2783.78</v>
      </c>
      <c r="G489" s="10">
        <f t="shared" si="22"/>
        <v>5959.692935504961</v>
      </c>
      <c r="H489" s="10">
        <v>148076351</v>
      </c>
      <c r="I489" s="10">
        <v>14493094</v>
      </c>
      <c r="J489" s="12">
        <f t="shared" si="23"/>
        <v>2320</v>
      </c>
    </row>
    <row r="490" spans="1:10" ht="14.25">
      <c r="A490" s="8">
        <v>99903</v>
      </c>
      <c r="B490" s="9" t="s">
        <v>250</v>
      </c>
      <c r="C490" s="10">
        <v>3386141</v>
      </c>
      <c r="D490" s="10">
        <v>3062302</v>
      </c>
      <c r="E490" s="10">
        <f t="shared" si="21"/>
        <v>6448443</v>
      </c>
      <c r="F490" s="11">
        <v>1069.9940000000001</v>
      </c>
      <c r="G490" s="10">
        <f t="shared" si="22"/>
        <v>6026.616037099273</v>
      </c>
      <c r="H490" s="10">
        <v>271132502</v>
      </c>
      <c r="I490" s="10">
        <v>3233967</v>
      </c>
      <c r="J490" s="12">
        <f t="shared" si="23"/>
        <v>221</v>
      </c>
    </row>
    <row r="491" spans="1:10" ht="14.25">
      <c r="A491" s="8">
        <v>34907</v>
      </c>
      <c r="B491" s="9" t="s">
        <v>99</v>
      </c>
      <c r="C491" s="10">
        <v>3874680</v>
      </c>
      <c r="D491" s="10">
        <v>5366260</v>
      </c>
      <c r="E491" s="10">
        <f t="shared" si="21"/>
        <v>9240940</v>
      </c>
      <c r="F491" s="11">
        <v>1444.7520000000002</v>
      </c>
      <c r="G491" s="10">
        <f t="shared" si="22"/>
        <v>6396.211945025858</v>
      </c>
      <c r="H491" s="10">
        <v>447191758</v>
      </c>
      <c r="I491" s="10">
        <v>3599579</v>
      </c>
      <c r="J491" s="12">
        <f t="shared" si="23"/>
        <v>45</v>
      </c>
    </row>
    <row r="492" spans="1:10" ht="14.25">
      <c r="A492" s="8">
        <v>116908</v>
      </c>
      <c r="B492" s="9" t="s">
        <v>330</v>
      </c>
      <c r="C492" s="10">
        <v>12591506</v>
      </c>
      <c r="D492" s="10">
        <v>7342944</v>
      </c>
      <c r="E492" s="10">
        <f t="shared" si="21"/>
        <v>19934450</v>
      </c>
      <c r="F492" s="11">
        <v>3358.958</v>
      </c>
      <c r="G492" s="10">
        <f t="shared" si="22"/>
        <v>5934.712491195186</v>
      </c>
      <c r="H492" s="10">
        <v>694562281</v>
      </c>
      <c r="I492" s="10">
        <v>11905864</v>
      </c>
      <c r="J492" s="12">
        <f t="shared" si="23"/>
        <v>1185</v>
      </c>
    </row>
    <row r="493" spans="1:10" ht="14.25">
      <c r="A493" s="8">
        <v>250904</v>
      </c>
      <c r="B493" s="9" t="s">
        <v>654</v>
      </c>
      <c r="C493" s="10">
        <v>5726781</v>
      </c>
      <c r="D493" s="10">
        <v>4807493</v>
      </c>
      <c r="E493" s="10">
        <f t="shared" si="21"/>
        <v>10534274</v>
      </c>
      <c r="F493" s="11">
        <v>1623.836</v>
      </c>
      <c r="G493" s="10">
        <f t="shared" si="22"/>
        <v>6487.277040292246</v>
      </c>
      <c r="H493" s="10">
        <v>386249576</v>
      </c>
      <c r="I493" s="10">
        <v>5430413</v>
      </c>
      <c r="J493" s="12">
        <f t="shared" si="23"/>
        <v>414</v>
      </c>
    </row>
    <row r="494" spans="1:10" ht="14.25">
      <c r="A494" s="8">
        <v>190903</v>
      </c>
      <c r="B494" s="9" t="s">
        <v>512</v>
      </c>
      <c r="C494" s="10">
        <v>7141542</v>
      </c>
      <c r="D494" s="10">
        <v>5459040</v>
      </c>
      <c r="E494" s="10">
        <f t="shared" si="21"/>
        <v>12600582</v>
      </c>
      <c r="F494" s="11">
        <v>2156.2850000000003</v>
      </c>
      <c r="G494" s="10">
        <f t="shared" si="22"/>
        <v>5843.6533204098705</v>
      </c>
      <c r="H494" s="10">
        <v>527376200</v>
      </c>
      <c r="I494" s="10">
        <v>6691994</v>
      </c>
      <c r="J494" s="12">
        <f t="shared" si="23"/>
        <v>505</v>
      </c>
    </row>
    <row r="495" spans="1:10" ht="14.25">
      <c r="A495" s="8">
        <v>54903</v>
      </c>
      <c r="B495" s="9" t="s">
        <v>145</v>
      </c>
      <c r="C495" s="10">
        <v>4489082</v>
      </c>
      <c r="D495" s="10">
        <v>1471873</v>
      </c>
      <c r="E495" s="10">
        <f t="shared" si="21"/>
        <v>5960955</v>
      </c>
      <c r="F495" s="11">
        <v>991.9530000000001</v>
      </c>
      <c r="G495" s="10">
        <f t="shared" si="22"/>
        <v>6009.311933125863</v>
      </c>
      <c r="H495" s="10">
        <v>128014217</v>
      </c>
      <c r="I495" s="10">
        <v>4351736</v>
      </c>
      <c r="J495" s="12">
        <f t="shared" si="23"/>
        <v>591</v>
      </c>
    </row>
    <row r="496" spans="1:10" ht="14.25">
      <c r="A496" s="8">
        <v>66005</v>
      </c>
      <c r="B496" s="9" t="s">
        <v>168</v>
      </c>
      <c r="C496" s="10">
        <v>348737</v>
      </c>
      <c r="D496" s="10">
        <v>266587</v>
      </c>
      <c r="E496" s="10">
        <f t="shared" si="21"/>
        <v>615324</v>
      </c>
      <c r="F496" s="11">
        <v>100.45700000000001</v>
      </c>
      <c r="G496" s="10">
        <f t="shared" si="22"/>
        <v>6125.247618383984</v>
      </c>
      <c r="H496" s="10">
        <v>24129344</v>
      </c>
      <c r="I496" s="10">
        <v>343713</v>
      </c>
      <c r="J496" s="12">
        <f t="shared" si="23"/>
        <v>24</v>
      </c>
    </row>
    <row r="497" spans="1:10" ht="14.25">
      <c r="A497" s="8">
        <v>67907</v>
      </c>
      <c r="B497" s="9" t="s">
        <v>174</v>
      </c>
      <c r="C497" s="10">
        <v>2351540</v>
      </c>
      <c r="D497" s="10">
        <v>1161384</v>
      </c>
      <c r="E497" s="10">
        <f t="shared" si="21"/>
        <v>3512924</v>
      </c>
      <c r="F497" s="11">
        <v>633.451</v>
      </c>
      <c r="G497" s="10">
        <f t="shared" si="22"/>
        <v>5545.691774107231</v>
      </c>
      <c r="H497" s="10">
        <v>120576484</v>
      </c>
      <c r="I497" s="10">
        <v>2256332</v>
      </c>
      <c r="J497" s="12">
        <f t="shared" si="23"/>
        <v>256</v>
      </c>
    </row>
    <row r="498" spans="1:10" ht="14.25">
      <c r="A498" s="8">
        <v>245903</v>
      </c>
      <c r="B498" s="9" t="s">
        <v>639</v>
      </c>
      <c r="C498" s="10">
        <v>14413627</v>
      </c>
      <c r="D498" s="10">
        <v>2746173</v>
      </c>
      <c r="E498" s="10">
        <f t="shared" si="21"/>
        <v>17159800</v>
      </c>
      <c r="F498" s="11">
        <v>2781.6870000000004</v>
      </c>
      <c r="G498" s="10">
        <f t="shared" si="22"/>
        <v>6168.846459001317</v>
      </c>
      <c r="H498" s="10">
        <v>240602530</v>
      </c>
      <c r="I498" s="10">
        <v>13902942</v>
      </c>
      <c r="J498" s="12">
        <f t="shared" si="23"/>
        <v>2028</v>
      </c>
    </row>
    <row r="499" spans="1:10" ht="14.25">
      <c r="A499" s="8">
        <v>19911</v>
      </c>
      <c r="B499" s="9" t="s">
        <v>59</v>
      </c>
      <c r="C499" s="10">
        <v>1848567</v>
      </c>
      <c r="D499" s="10">
        <v>2075559</v>
      </c>
      <c r="E499" s="10">
        <f t="shared" si="21"/>
        <v>3924126</v>
      </c>
      <c r="F499" s="11">
        <v>685.1840000000001</v>
      </c>
      <c r="G499" s="10">
        <f t="shared" si="22"/>
        <v>5727.112717167943</v>
      </c>
      <c r="H499" s="10">
        <v>197059680</v>
      </c>
      <c r="I499" s="10">
        <v>1746899</v>
      </c>
      <c r="J499" s="12">
        <f t="shared" si="23"/>
        <v>68</v>
      </c>
    </row>
    <row r="500" spans="1:10" ht="14.25">
      <c r="A500" s="8">
        <v>70911</v>
      </c>
      <c r="B500" s="9" t="s">
        <v>183</v>
      </c>
      <c r="C500" s="10">
        <v>30438407</v>
      </c>
      <c r="D500" s="10">
        <v>19062875</v>
      </c>
      <c r="E500" s="10">
        <f t="shared" si="21"/>
        <v>49501282</v>
      </c>
      <c r="F500" s="11">
        <v>7410.259</v>
      </c>
      <c r="G500" s="10">
        <f t="shared" si="22"/>
        <v>6680.101464739627</v>
      </c>
      <c r="H500" s="10">
        <v>1490766885</v>
      </c>
      <c r="I500" s="10">
        <v>28816788</v>
      </c>
      <c r="J500" s="12">
        <f t="shared" si="23"/>
        <v>2744</v>
      </c>
    </row>
    <row r="501" spans="1:10" ht="14.25">
      <c r="A501" s="8">
        <v>19906</v>
      </c>
      <c r="B501" s="9" t="s">
        <v>54</v>
      </c>
      <c r="C501" s="10">
        <v>7061575</v>
      </c>
      <c r="D501" s="10">
        <v>2818622</v>
      </c>
      <c r="E501" s="10">
        <f t="shared" si="21"/>
        <v>9880197</v>
      </c>
      <c r="F501" s="11">
        <v>1535.852</v>
      </c>
      <c r="G501" s="10">
        <f t="shared" si="22"/>
        <v>6433.03977206137</v>
      </c>
      <c r="H501" s="10">
        <v>221206292</v>
      </c>
      <c r="I501" s="10">
        <v>6746724</v>
      </c>
      <c r="J501" s="12">
        <f t="shared" si="23"/>
        <v>843</v>
      </c>
    </row>
    <row r="502" spans="1:10" ht="14.25">
      <c r="A502" s="8">
        <v>196903</v>
      </c>
      <c r="B502" s="9" t="s">
        <v>518</v>
      </c>
      <c r="C502" s="10">
        <v>3077698</v>
      </c>
      <c r="D502" s="10">
        <v>3405019</v>
      </c>
      <c r="E502" s="10">
        <f t="shared" si="21"/>
        <v>6482717</v>
      </c>
      <c r="F502" s="11">
        <v>1225.26</v>
      </c>
      <c r="G502" s="10">
        <f t="shared" si="22"/>
        <v>5290.8909129490885</v>
      </c>
      <c r="H502" s="10">
        <v>382931336</v>
      </c>
      <c r="I502" s="10">
        <v>2881374</v>
      </c>
      <c r="J502" s="12">
        <f t="shared" si="23"/>
        <v>26</v>
      </c>
    </row>
    <row r="503" spans="1:10" ht="14.25">
      <c r="A503" s="8">
        <v>137902</v>
      </c>
      <c r="B503" s="9" t="s">
        <v>376</v>
      </c>
      <c r="C503" s="10">
        <v>3882791</v>
      </c>
      <c r="D503" s="10">
        <v>1845625</v>
      </c>
      <c r="E503" s="10">
        <f t="shared" si="21"/>
        <v>5728416</v>
      </c>
      <c r="F503" s="11">
        <v>940.0060000000001</v>
      </c>
      <c r="G503" s="10">
        <f t="shared" si="22"/>
        <v>6094.020676463767</v>
      </c>
      <c r="H503" s="10">
        <v>170487833</v>
      </c>
      <c r="I503" s="10">
        <v>3756075</v>
      </c>
      <c r="J503" s="12">
        <f t="shared" si="23"/>
        <v>406</v>
      </c>
    </row>
    <row r="504" spans="1:10" ht="14.25">
      <c r="A504" s="8">
        <v>175911</v>
      </c>
      <c r="B504" s="9" t="s">
        <v>474</v>
      </c>
      <c r="C504" s="10">
        <v>6646046</v>
      </c>
      <c r="D504" s="10">
        <v>1299331</v>
      </c>
      <c r="E504" s="10">
        <f t="shared" si="21"/>
        <v>7945377</v>
      </c>
      <c r="F504" s="11">
        <v>1335.409</v>
      </c>
      <c r="G504" s="10">
        <f t="shared" si="22"/>
        <v>5949.770444859963</v>
      </c>
      <c r="H504" s="10">
        <v>113957914</v>
      </c>
      <c r="I504" s="10">
        <v>6390805</v>
      </c>
      <c r="J504" s="12">
        <f t="shared" si="23"/>
        <v>978</v>
      </c>
    </row>
    <row r="505" spans="1:10" ht="14.25">
      <c r="A505" s="8">
        <v>206902</v>
      </c>
      <c r="B505" s="9" t="s">
        <v>544</v>
      </c>
      <c r="C505" s="10">
        <v>1098551</v>
      </c>
      <c r="D505" s="10">
        <v>833643</v>
      </c>
      <c r="E505" s="10">
        <f t="shared" si="21"/>
        <v>1932194</v>
      </c>
      <c r="F505" s="11">
        <v>287.964</v>
      </c>
      <c r="G505" s="10">
        <f t="shared" si="22"/>
        <v>6709.845675153839</v>
      </c>
      <c r="H505" s="10">
        <v>62505210</v>
      </c>
      <c r="I505" s="10">
        <v>1065696</v>
      </c>
      <c r="J505" s="12">
        <f t="shared" si="23"/>
        <v>92</v>
      </c>
    </row>
    <row r="506" spans="1:10" ht="14.25">
      <c r="A506" s="8">
        <v>214901</v>
      </c>
      <c r="B506" s="9" t="s">
        <v>561</v>
      </c>
      <c r="C506" s="10">
        <v>80546089</v>
      </c>
      <c r="D506" s="10">
        <v>18817674</v>
      </c>
      <c r="E506" s="10">
        <f t="shared" si="21"/>
        <v>99363763</v>
      </c>
      <c r="F506" s="11">
        <v>15203.652</v>
      </c>
      <c r="G506" s="10">
        <f t="shared" si="22"/>
        <v>6535.519426516734</v>
      </c>
      <c r="H506" s="10">
        <v>1590662212</v>
      </c>
      <c r="I506" s="10">
        <v>77678365</v>
      </c>
      <c r="J506" s="12">
        <f t="shared" si="23"/>
        <v>10225</v>
      </c>
    </row>
    <row r="507" spans="1:10" ht="14.25">
      <c r="A507" s="8">
        <v>31911</v>
      </c>
      <c r="B507" s="9" t="s">
        <v>89</v>
      </c>
      <c r="C507" s="10">
        <v>16042229</v>
      </c>
      <c r="D507" s="10">
        <v>3131027</v>
      </c>
      <c r="E507" s="10">
        <f t="shared" si="21"/>
        <v>19173256</v>
      </c>
      <c r="F507" s="11">
        <v>2949.505</v>
      </c>
      <c r="G507" s="10">
        <f t="shared" si="22"/>
        <v>6500.4995753524745</v>
      </c>
      <c r="H507" s="10">
        <v>262956958</v>
      </c>
      <c r="I507" s="10">
        <v>15498496</v>
      </c>
      <c r="J507" s="12">
        <f t="shared" si="23"/>
        <v>2126</v>
      </c>
    </row>
    <row r="508" spans="1:10" ht="14.25">
      <c r="A508" s="8">
        <v>126907</v>
      </c>
      <c r="B508" s="9" t="s">
        <v>358</v>
      </c>
      <c r="C508" s="10">
        <v>3347465</v>
      </c>
      <c r="D508" s="10">
        <v>3197079</v>
      </c>
      <c r="E508" s="10">
        <f t="shared" si="21"/>
        <v>6544544</v>
      </c>
      <c r="F508" s="11">
        <v>1001.7950000000001</v>
      </c>
      <c r="G508" s="10">
        <f t="shared" si="22"/>
        <v>6532.817592421603</v>
      </c>
      <c r="H508" s="10">
        <v>259451033</v>
      </c>
      <c r="I508" s="10">
        <v>3148125</v>
      </c>
      <c r="J508" s="12">
        <f t="shared" si="23"/>
        <v>189</v>
      </c>
    </row>
    <row r="509" spans="1:10" ht="14.25">
      <c r="A509" s="8">
        <v>67908</v>
      </c>
      <c r="B509" s="9" t="s">
        <v>175</v>
      </c>
      <c r="C509" s="10">
        <v>1070962</v>
      </c>
      <c r="D509" s="10">
        <v>589826</v>
      </c>
      <c r="E509" s="10">
        <f t="shared" si="21"/>
        <v>1660788</v>
      </c>
      <c r="F509" s="11">
        <v>254.622</v>
      </c>
      <c r="G509" s="10">
        <f t="shared" si="22"/>
        <v>6522.56285788345</v>
      </c>
      <c r="H509" s="10">
        <v>46364078</v>
      </c>
      <c r="I509" s="10">
        <v>1030198</v>
      </c>
      <c r="J509" s="12">
        <f t="shared" si="23"/>
        <v>109</v>
      </c>
    </row>
    <row r="510" spans="1:10" ht="14.25">
      <c r="A510" s="8">
        <v>188902</v>
      </c>
      <c r="B510" s="9" t="s">
        <v>510</v>
      </c>
      <c r="C510" s="10">
        <v>7333351</v>
      </c>
      <c r="D510" s="10">
        <v>2820571</v>
      </c>
      <c r="E510" s="10">
        <f t="shared" si="21"/>
        <v>10153922</v>
      </c>
      <c r="F510" s="11">
        <v>1643.229</v>
      </c>
      <c r="G510" s="10">
        <f t="shared" si="22"/>
        <v>6179.249514218651</v>
      </c>
      <c r="H510" s="10">
        <v>242951088</v>
      </c>
      <c r="I510" s="10">
        <v>6992726</v>
      </c>
      <c r="J510" s="12">
        <f t="shared" si="23"/>
        <v>882</v>
      </c>
    </row>
    <row r="511" spans="1:10" ht="14.25">
      <c r="A511" s="8">
        <v>194903</v>
      </c>
      <c r="B511" s="9" t="s">
        <v>514</v>
      </c>
      <c r="C511" s="10">
        <v>4282951</v>
      </c>
      <c r="D511" s="10">
        <v>1857801</v>
      </c>
      <c r="E511" s="10">
        <f t="shared" si="21"/>
        <v>6140752</v>
      </c>
      <c r="F511" s="11">
        <v>1016.8870000000001</v>
      </c>
      <c r="G511" s="10">
        <f t="shared" si="22"/>
        <v>6038.775203144499</v>
      </c>
      <c r="H511" s="10">
        <v>165973984</v>
      </c>
      <c r="I511" s="10">
        <v>4096997</v>
      </c>
      <c r="J511" s="12">
        <f t="shared" si="23"/>
        <v>497</v>
      </c>
    </row>
    <row r="512" spans="1:10" ht="14.25">
      <c r="A512" s="8">
        <v>41902</v>
      </c>
      <c r="B512" s="9" t="s">
        <v>116</v>
      </c>
      <c r="C512" s="10">
        <v>1645052</v>
      </c>
      <c r="D512" s="10">
        <v>1706146</v>
      </c>
      <c r="E512" s="10">
        <f t="shared" si="21"/>
        <v>3351198</v>
      </c>
      <c r="F512" s="11">
        <v>555.999</v>
      </c>
      <c r="G512" s="10">
        <f t="shared" si="22"/>
        <v>6027.345372923332</v>
      </c>
      <c r="H512" s="10">
        <v>151785583</v>
      </c>
      <c r="I512" s="10">
        <v>1566878</v>
      </c>
      <c r="J512" s="12">
        <f t="shared" si="23"/>
        <v>80</v>
      </c>
    </row>
    <row r="513" spans="1:10" ht="14.25">
      <c r="A513" s="8">
        <v>161922</v>
      </c>
      <c r="B513" s="9" t="s">
        <v>433</v>
      </c>
      <c r="C513" s="10">
        <v>11614786</v>
      </c>
      <c r="D513" s="10">
        <v>7625150</v>
      </c>
      <c r="E513" s="10">
        <f aca="true" t="shared" si="24" ref="E513:E576">C513+D513</f>
        <v>19239936</v>
      </c>
      <c r="F513" s="11">
        <v>2928.5040000000004</v>
      </c>
      <c r="G513" s="10">
        <f aca="true" t="shared" si="25" ref="G513:G576">E513/F513</f>
        <v>6569.885511510313</v>
      </c>
      <c r="H513" s="10">
        <v>600531000</v>
      </c>
      <c r="I513" s="10">
        <v>10971174</v>
      </c>
      <c r="J513" s="12">
        <f t="shared" si="23"/>
        <v>1048</v>
      </c>
    </row>
    <row r="514" spans="1:10" ht="14.25">
      <c r="A514" s="8">
        <v>178909</v>
      </c>
      <c r="B514" s="9" t="s">
        <v>483</v>
      </c>
      <c r="C514" s="10">
        <v>17810523</v>
      </c>
      <c r="D514" s="10">
        <v>6778170</v>
      </c>
      <c r="E514" s="10">
        <f t="shared" si="24"/>
        <v>24588693</v>
      </c>
      <c r="F514" s="11">
        <v>3656.85</v>
      </c>
      <c r="G514" s="10">
        <f t="shared" si="25"/>
        <v>6724.0091882357765</v>
      </c>
      <c r="H514" s="10">
        <v>517701081</v>
      </c>
      <c r="I514" s="10">
        <v>17125251</v>
      </c>
      <c r="J514" s="12">
        <f t="shared" si="23"/>
        <v>2036</v>
      </c>
    </row>
    <row r="515" spans="1:10" ht="14.25">
      <c r="A515" s="8">
        <v>76903</v>
      </c>
      <c r="B515" s="9" t="s">
        <v>209</v>
      </c>
      <c r="C515" s="10">
        <v>2165989</v>
      </c>
      <c r="D515" s="10">
        <v>1177950</v>
      </c>
      <c r="E515" s="10">
        <f t="shared" si="24"/>
        <v>3343939</v>
      </c>
      <c r="F515" s="11">
        <v>521.534</v>
      </c>
      <c r="G515" s="10">
        <f t="shared" si="25"/>
        <v>6411.737298047682</v>
      </c>
      <c r="H515" s="10">
        <v>96443905</v>
      </c>
      <c r="I515" s="10">
        <v>2090507</v>
      </c>
      <c r="J515" s="12">
        <f t="shared" si="23"/>
        <v>219</v>
      </c>
    </row>
    <row r="516" spans="1:10" ht="14.25">
      <c r="A516" s="8">
        <v>160904</v>
      </c>
      <c r="B516" s="9" t="s">
        <v>419</v>
      </c>
      <c r="C516" s="10">
        <v>1550480</v>
      </c>
      <c r="D516" s="10">
        <v>647592</v>
      </c>
      <c r="E516" s="10">
        <f t="shared" si="24"/>
        <v>2198072</v>
      </c>
      <c r="F516" s="11">
        <v>381.817</v>
      </c>
      <c r="G516" s="10">
        <f t="shared" si="25"/>
        <v>5756.873056988034</v>
      </c>
      <c r="H516" s="10">
        <v>62027268</v>
      </c>
      <c r="I516" s="10">
        <v>1502711</v>
      </c>
      <c r="J516" s="12">
        <f aca="true" t="shared" si="26" ref="J516:J579">ROUNDDOWN(MIN(F516-(H516/319500),I516/G516),0)</f>
        <v>187</v>
      </c>
    </row>
    <row r="517" spans="1:10" ht="14.25">
      <c r="A517" s="8">
        <v>14907</v>
      </c>
      <c r="B517" s="9" t="s">
        <v>32</v>
      </c>
      <c r="C517" s="10">
        <v>5462861</v>
      </c>
      <c r="D517" s="10">
        <v>1928607</v>
      </c>
      <c r="E517" s="10">
        <f t="shared" si="24"/>
        <v>7391468</v>
      </c>
      <c r="F517" s="11">
        <v>1223.9560000000001</v>
      </c>
      <c r="G517" s="10">
        <f t="shared" si="25"/>
        <v>6038.998133919846</v>
      </c>
      <c r="H517" s="10">
        <v>172878184</v>
      </c>
      <c r="I517" s="10">
        <v>5219122</v>
      </c>
      <c r="J517" s="12">
        <f t="shared" si="26"/>
        <v>682</v>
      </c>
    </row>
    <row r="518" spans="1:10" ht="14.25">
      <c r="A518" s="8">
        <v>214903</v>
      </c>
      <c r="B518" s="9" t="s">
        <v>562</v>
      </c>
      <c r="C518" s="10">
        <v>49387157</v>
      </c>
      <c r="D518" s="10">
        <v>4324416</v>
      </c>
      <c r="E518" s="10">
        <f t="shared" si="24"/>
        <v>53711573</v>
      </c>
      <c r="F518" s="11">
        <v>8659.655</v>
      </c>
      <c r="G518" s="10">
        <f t="shared" si="25"/>
        <v>6202.507259238388</v>
      </c>
      <c r="H518" s="10">
        <v>478016370</v>
      </c>
      <c r="I518" s="10">
        <v>47694834</v>
      </c>
      <c r="J518" s="12">
        <f t="shared" si="26"/>
        <v>7163</v>
      </c>
    </row>
    <row r="519" spans="1:10" ht="14.25">
      <c r="A519" s="8">
        <v>152908</v>
      </c>
      <c r="B519" s="9" t="s">
        <v>406</v>
      </c>
      <c r="C519" s="10">
        <v>7891278</v>
      </c>
      <c r="D519" s="10">
        <v>2070645</v>
      </c>
      <c r="E519" s="10">
        <f t="shared" si="24"/>
        <v>9961923</v>
      </c>
      <c r="F519" s="11">
        <v>1629.852</v>
      </c>
      <c r="G519" s="10">
        <f t="shared" si="25"/>
        <v>6112.1641719616255</v>
      </c>
      <c r="H519" s="10">
        <v>197129233</v>
      </c>
      <c r="I519" s="10">
        <v>7602371</v>
      </c>
      <c r="J519" s="12">
        <f t="shared" si="26"/>
        <v>1012</v>
      </c>
    </row>
    <row r="520" spans="1:10" ht="14.25">
      <c r="A520" s="8">
        <v>110905</v>
      </c>
      <c r="B520" s="9" t="s">
        <v>306</v>
      </c>
      <c r="C520" s="10">
        <v>2787085</v>
      </c>
      <c r="D520" s="10">
        <v>1179904</v>
      </c>
      <c r="E520" s="10">
        <f t="shared" si="24"/>
        <v>3966989</v>
      </c>
      <c r="F520" s="11">
        <v>613.272</v>
      </c>
      <c r="G520" s="10">
        <f t="shared" si="25"/>
        <v>6468.5637041965065</v>
      </c>
      <c r="H520" s="10">
        <v>94825658</v>
      </c>
      <c r="I520" s="10">
        <v>2683842</v>
      </c>
      <c r="J520" s="12">
        <f t="shared" si="26"/>
        <v>316</v>
      </c>
    </row>
    <row r="521" spans="1:10" ht="14.25">
      <c r="A521" s="8">
        <v>177901</v>
      </c>
      <c r="B521" s="9" t="s">
        <v>476</v>
      </c>
      <c r="C521" s="10">
        <v>3994964</v>
      </c>
      <c r="D521" s="10">
        <v>1736298</v>
      </c>
      <c r="E521" s="10">
        <f t="shared" si="24"/>
        <v>5731262</v>
      </c>
      <c r="F521" s="11">
        <v>940.219</v>
      </c>
      <c r="G521" s="10">
        <f t="shared" si="25"/>
        <v>6095.667073309516</v>
      </c>
      <c r="H521" s="10">
        <v>156905236</v>
      </c>
      <c r="I521" s="10">
        <v>3847942</v>
      </c>
      <c r="J521" s="12">
        <f t="shared" si="26"/>
        <v>449</v>
      </c>
    </row>
    <row r="522" spans="1:10" ht="14.25">
      <c r="A522" s="8">
        <v>73905</v>
      </c>
      <c r="B522" s="9" t="s">
        <v>200</v>
      </c>
      <c r="C522" s="10">
        <v>4519826</v>
      </c>
      <c r="D522" s="10">
        <v>1854317</v>
      </c>
      <c r="E522" s="10">
        <f t="shared" si="24"/>
        <v>6374143</v>
      </c>
      <c r="F522" s="11">
        <v>1121.738</v>
      </c>
      <c r="G522" s="10">
        <f t="shared" si="25"/>
        <v>5682.381269066394</v>
      </c>
      <c r="H522" s="10">
        <v>192899888</v>
      </c>
      <c r="I522" s="10">
        <v>4347142</v>
      </c>
      <c r="J522" s="12">
        <f t="shared" si="26"/>
        <v>517</v>
      </c>
    </row>
    <row r="523" spans="1:10" ht="14.25">
      <c r="A523" s="8">
        <v>76904</v>
      </c>
      <c r="B523" s="9" t="s">
        <v>210</v>
      </c>
      <c r="C523" s="10">
        <v>1366644</v>
      </c>
      <c r="D523" s="10">
        <v>1545886</v>
      </c>
      <c r="E523" s="10">
        <f t="shared" si="24"/>
        <v>2912530</v>
      </c>
      <c r="F523" s="11">
        <v>435.389</v>
      </c>
      <c r="G523" s="10">
        <f t="shared" si="25"/>
        <v>6689.489169455361</v>
      </c>
      <c r="H523" s="10">
        <v>118692367</v>
      </c>
      <c r="I523" s="10">
        <v>1305264</v>
      </c>
      <c r="J523" s="12">
        <f t="shared" si="26"/>
        <v>63</v>
      </c>
    </row>
    <row r="524" spans="1:10" ht="14.25">
      <c r="A524" s="8">
        <v>199902</v>
      </c>
      <c r="B524" s="9" t="s">
        <v>521</v>
      </c>
      <c r="C524" s="10">
        <v>24581383</v>
      </c>
      <c r="D524" s="10">
        <v>17643730</v>
      </c>
      <c r="E524" s="10">
        <f t="shared" si="24"/>
        <v>42225113</v>
      </c>
      <c r="F524" s="11">
        <v>6419.097000000001</v>
      </c>
      <c r="G524" s="10">
        <f t="shared" si="25"/>
        <v>6578.045634767631</v>
      </c>
      <c r="H524" s="10">
        <v>1429914436</v>
      </c>
      <c r="I524" s="10">
        <v>23112290</v>
      </c>
      <c r="J524" s="12">
        <f t="shared" si="26"/>
        <v>1943</v>
      </c>
    </row>
    <row r="525" spans="1:10" ht="14.25">
      <c r="A525" s="8">
        <v>104903</v>
      </c>
      <c r="B525" s="9" t="s">
        <v>270</v>
      </c>
      <c r="C525" s="10">
        <v>1146988</v>
      </c>
      <c r="D525" s="10">
        <v>449073</v>
      </c>
      <c r="E525" s="10">
        <f t="shared" si="24"/>
        <v>1596061</v>
      </c>
      <c r="F525" s="11">
        <v>249.42100000000002</v>
      </c>
      <c r="G525" s="10">
        <f t="shared" si="25"/>
        <v>6399.0642327630785</v>
      </c>
      <c r="H525" s="10">
        <v>36684149</v>
      </c>
      <c r="I525" s="10">
        <v>1112558</v>
      </c>
      <c r="J525" s="12">
        <f t="shared" si="26"/>
        <v>134</v>
      </c>
    </row>
    <row r="526" spans="1:10" ht="14.25">
      <c r="A526" s="8">
        <v>37907</v>
      </c>
      <c r="B526" s="9" t="s">
        <v>108</v>
      </c>
      <c r="C526" s="10">
        <v>12631568</v>
      </c>
      <c r="D526" s="10">
        <v>4054905</v>
      </c>
      <c r="E526" s="10">
        <f t="shared" si="24"/>
        <v>16686473</v>
      </c>
      <c r="F526" s="11">
        <v>2833.723</v>
      </c>
      <c r="G526" s="10">
        <f t="shared" si="25"/>
        <v>5888.533565207326</v>
      </c>
      <c r="H526" s="10">
        <v>366879329</v>
      </c>
      <c r="I526" s="10">
        <v>12065257</v>
      </c>
      <c r="J526" s="12">
        <f t="shared" si="26"/>
        <v>1685</v>
      </c>
    </row>
    <row r="527" spans="1:10" ht="14.25">
      <c r="A527" s="8">
        <v>91914</v>
      </c>
      <c r="B527" s="9" t="s">
        <v>231</v>
      </c>
      <c r="C527" s="10">
        <v>3840782</v>
      </c>
      <c r="D527" s="10">
        <v>4114866</v>
      </c>
      <c r="E527" s="10">
        <f t="shared" si="24"/>
        <v>7955648</v>
      </c>
      <c r="F527" s="11">
        <v>1206.1480000000001</v>
      </c>
      <c r="G527" s="10">
        <f t="shared" si="25"/>
        <v>6595.913602642461</v>
      </c>
      <c r="H527" s="10">
        <v>329885353</v>
      </c>
      <c r="I527" s="10">
        <v>3595747</v>
      </c>
      <c r="J527" s="12">
        <f t="shared" si="26"/>
        <v>173</v>
      </c>
    </row>
    <row r="528" spans="1:10" ht="14.25">
      <c r="A528" s="8">
        <v>92906</v>
      </c>
      <c r="B528" s="9" t="s">
        <v>237</v>
      </c>
      <c r="C528" s="10">
        <v>6336582</v>
      </c>
      <c r="D528" s="10">
        <v>4596610</v>
      </c>
      <c r="E528" s="10">
        <f t="shared" si="24"/>
        <v>10933192</v>
      </c>
      <c r="F528" s="11">
        <v>1907.717</v>
      </c>
      <c r="G528" s="10">
        <f t="shared" si="25"/>
        <v>5731.034529754675</v>
      </c>
      <c r="H528" s="10">
        <v>442003728</v>
      </c>
      <c r="I528" s="10">
        <v>5944972</v>
      </c>
      <c r="J528" s="12">
        <f t="shared" si="26"/>
        <v>524</v>
      </c>
    </row>
    <row r="529" spans="1:10" ht="14.25">
      <c r="A529" s="8">
        <v>112909</v>
      </c>
      <c r="B529" s="9" t="s">
        <v>316</v>
      </c>
      <c r="C529" s="10">
        <v>1958838</v>
      </c>
      <c r="D529" s="10">
        <v>696067</v>
      </c>
      <c r="E529" s="10">
        <f t="shared" si="24"/>
        <v>2654905</v>
      </c>
      <c r="F529" s="11">
        <v>442.11400000000003</v>
      </c>
      <c r="G529" s="10">
        <f t="shared" si="25"/>
        <v>6005.023591200459</v>
      </c>
      <c r="H529" s="10">
        <v>64952258</v>
      </c>
      <c r="I529" s="10">
        <v>1891766</v>
      </c>
      <c r="J529" s="12">
        <f t="shared" si="26"/>
        <v>238</v>
      </c>
    </row>
    <row r="530" spans="1:10" ht="14.25">
      <c r="A530" s="8">
        <v>74917</v>
      </c>
      <c r="B530" s="9" t="s">
        <v>208</v>
      </c>
      <c r="C530" s="10">
        <v>3907631</v>
      </c>
      <c r="D530" s="10">
        <v>1294978</v>
      </c>
      <c r="E530" s="10">
        <f t="shared" si="24"/>
        <v>5202609</v>
      </c>
      <c r="F530" s="11">
        <v>799.787</v>
      </c>
      <c r="G530" s="10">
        <f t="shared" si="25"/>
        <v>6504.993204440682</v>
      </c>
      <c r="H530" s="10">
        <v>102281469</v>
      </c>
      <c r="I530" s="10">
        <v>3770753</v>
      </c>
      <c r="J530" s="12">
        <f t="shared" si="26"/>
        <v>479</v>
      </c>
    </row>
    <row r="531" spans="1:10" ht="14.25">
      <c r="A531" s="8">
        <v>226903</v>
      </c>
      <c r="B531" s="9" t="s">
        <v>589</v>
      </c>
      <c r="C531" s="10">
        <v>53966505</v>
      </c>
      <c r="D531" s="10">
        <v>52155240</v>
      </c>
      <c r="E531" s="10">
        <f t="shared" si="24"/>
        <v>106121745</v>
      </c>
      <c r="F531" s="11">
        <v>17689.574</v>
      </c>
      <c r="G531" s="10">
        <f t="shared" si="25"/>
        <v>5999.112528091406</v>
      </c>
      <c r="H531" s="10">
        <v>4694723962</v>
      </c>
      <c r="I531" s="10">
        <v>50137076</v>
      </c>
      <c r="J531" s="12">
        <f t="shared" si="26"/>
        <v>2995</v>
      </c>
    </row>
    <row r="532" spans="1:10" ht="14.25">
      <c r="A532" s="8">
        <v>15907</v>
      </c>
      <c r="B532" s="9" t="s">
        <v>37</v>
      </c>
      <c r="C532" s="10">
        <v>232076405</v>
      </c>
      <c r="D532" s="10">
        <v>168909120</v>
      </c>
      <c r="E532" s="10">
        <f t="shared" si="24"/>
        <v>400985525</v>
      </c>
      <c r="F532" s="11">
        <v>65960.331</v>
      </c>
      <c r="G532" s="10">
        <f t="shared" si="25"/>
        <v>6079.192128371824</v>
      </c>
      <c r="H532" s="10">
        <v>16028720312</v>
      </c>
      <c r="I532" s="10">
        <v>219305809</v>
      </c>
      <c r="J532" s="12">
        <f t="shared" si="26"/>
        <v>15792</v>
      </c>
    </row>
    <row r="533" spans="1:10" ht="14.25">
      <c r="A533" s="8">
        <v>203901</v>
      </c>
      <c r="B533" s="9" t="s">
        <v>534</v>
      </c>
      <c r="C533" s="10">
        <v>3226098</v>
      </c>
      <c r="D533" s="10">
        <v>3841363</v>
      </c>
      <c r="E533" s="10">
        <f t="shared" si="24"/>
        <v>7067461</v>
      </c>
      <c r="F533" s="11">
        <v>1196.123</v>
      </c>
      <c r="G533" s="10">
        <f t="shared" si="25"/>
        <v>5908.640666553523</v>
      </c>
      <c r="H533" s="10">
        <v>370450829</v>
      </c>
      <c r="I533" s="10">
        <v>3036762</v>
      </c>
      <c r="J533" s="12">
        <f t="shared" si="26"/>
        <v>36</v>
      </c>
    </row>
    <row r="534" spans="1:10" ht="14.25">
      <c r="A534" s="8">
        <v>31912</v>
      </c>
      <c r="B534" s="9" t="s">
        <v>90</v>
      </c>
      <c r="C534" s="10">
        <v>83455877</v>
      </c>
      <c r="D534" s="10">
        <v>12489198</v>
      </c>
      <c r="E534" s="10">
        <f t="shared" si="24"/>
        <v>95945075</v>
      </c>
      <c r="F534" s="11">
        <v>14266.482</v>
      </c>
      <c r="G534" s="10">
        <f t="shared" si="25"/>
        <v>6725.209130043412</v>
      </c>
      <c r="H534" s="10">
        <v>942118601</v>
      </c>
      <c r="I534" s="10">
        <v>80660864</v>
      </c>
      <c r="J534" s="12">
        <f t="shared" si="26"/>
        <v>11317</v>
      </c>
    </row>
    <row r="535" spans="1:10" ht="14.25">
      <c r="A535" s="8">
        <v>66902</v>
      </c>
      <c r="B535" s="9" t="s">
        <v>170</v>
      </c>
      <c r="C535" s="10">
        <v>9591580</v>
      </c>
      <c r="D535" s="10">
        <v>1963423</v>
      </c>
      <c r="E535" s="10">
        <f t="shared" si="24"/>
        <v>11555003</v>
      </c>
      <c r="F535" s="11">
        <v>1972.395</v>
      </c>
      <c r="G535" s="10">
        <f t="shared" si="25"/>
        <v>5858.361535088053</v>
      </c>
      <c r="H535" s="10">
        <v>184697296</v>
      </c>
      <c r="I535" s="10">
        <v>9243769</v>
      </c>
      <c r="J535" s="12">
        <f t="shared" si="26"/>
        <v>1394</v>
      </c>
    </row>
    <row r="536" spans="1:10" ht="14.25">
      <c r="A536" s="8">
        <v>71904</v>
      </c>
      <c r="B536" s="9" t="s">
        <v>188</v>
      </c>
      <c r="C536" s="10">
        <v>30611369</v>
      </c>
      <c r="D536" s="10">
        <v>2136843</v>
      </c>
      <c r="E536" s="10">
        <f t="shared" si="24"/>
        <v>32748212</v>
      </c>
      <c r="F536" s="11">
        <v>5348.325</v>
      </c>
      <c r="G536" s="10">
        <f t="shared" si="25"/>
        <v>6123.078159984669</v>
      </c>
      <c r="H536" s="10">
        <v>212427155</v>
      </c>
      <c r="I536" s="10">
        <v>29607811</v>
      </c>
      <c r="J536" s="12">
        <f t="shared" si="26"/>
        <v>4683</v>
      </c>
    </row>
    <row r="537" spans="1:10" ht="14.25">
      <c r="A537" s="8">
        <v>233901</v>
      </c>
      <c r="B537" s="9" t="s">
        <v>611</v>
      </c>
      <c r="C537" s="10">
        <v>58985208</v>
      </c>
      <c r="D537" s="10">
        <v>18482245</v>
      </c>
      <c r="E537" s="10">
        <f t="shared" si="24"/>
        <v>77467453</v>
      </c>
      <c r="F537" s="11">
        <v>13058.747</v>
      </c>
      <c r="G537" s="10">
        <f t="shared" si="25"/>
        <v>5932.227111835462</v>
      </c>
      <c r="H537" s="10">
        <v>1797134147</v>
      </c>
      <c r="I537" s="10">
        <v>56242504</v>
      </c>
      <c r="J537" s="12">
        <f t="shared" si="26"/>
        <v>7433</v>
      </c>
    </row>
    <row r="538" spans="1:10" ht="14.25">
      <c r="A538" s="8">
        <v>245904</v>
      </c>
      <c r="B538" s="9" t="s">
        <v>640</v>
      </c>
      <c r="C538" s="10">
        <v>2276158</v>
      </c>
      <c r="D538" s="10">
        <v>926077</v>
      </c>
      <c r="E538" s="10">
        <f t="shared" si="24"/>
        <v>3202235</v>
      </c>
      <c r="F538" s="11">
        <v>557.284</v>
      </c>
      <c r="G538" s="10">
        <f t="shared" si="25"/>
        <v>5746.145591834684</v>
      </c>
      <c r="H538" s="10">
        <v>94802267</v>
      </c>
      <c r="I538" s="10">
        <v>2202016</v>
      </c>
      <c r="J538" s="12">
        <f t="shared" si="26"/>
        <v>260</v>
      </c>
    </row>
    <row r="539" spans="1:10" ht="14.25">
      <c r="A539" s="8">
        <v>206901</v>
      </c>
      <c r="B539" s="9" t="s">
        <v>543</v>
      </c>
      <c r="C539" s="10">
        <v>4405425</v>
      </c>
      <c r="D539" s="10">
        <v>2188378</v>
      </c>
      <c r="E539" s="10">
        <f t="shared" si="24"/>
        <v>6593803</v>
      </c>
      <c r="F539" s="11">
        <v>1167.17</v>
      </c>
      <c r="G539" s="10">
        <f t="shared" si="25"/>
        <v>5649.393832946357</v>
      </c>
      <c r="H539" s="10">
        <v>217961010</v>
      </c>
      <c r="I539" s="10">
        <v>4219124</v>
      </c>
      <c r="J539" s="12">
        <f t="shared" si="26"/>
        <v>484</v>
      </c>
    </row>
    <row r="540" spans="1:10" ht="14.25">
      <c r="A540" s="8">
        <v>22903</v>
      </c>
      <c r="B540" s="9" t="s">
        <v>71</v>
      </c>
      <c r="C540" s="10">
        <v>698202</v>
      </c>
      <c r="D540" s="10">
        <v>97406</v>
      </c>
      <c r="E540" s="10">
        <f t="shared" si="24"/>
        <v>795608</v>
      </c>
      <c r="F540" s="11">
        <v>133.66400000000002</v>
      </c>
      <c r="G540" s="10">
        <f t="shared" si="25"/>
        <v>5952.298300215465</v>
      </c>
      <c r="H540" s="10">
        <v>8822296</v>
      </c>
      <c r="I540" s="10">
        <v>694754</v>
      </c>
      <c r="J540" s="12">
        <f t="shared" si="26"/>
        <v>106</v>
      </c>
    </row>
    <row r="541" spans="1:10" ht="14.25">
      <c r="A541" s="8">
        <v>117903</v>
      </c>
      <c r="B541" s="9" t="s">
        <v>336</v>
      </c>
      <c r="C541" s="10">
        <v>5130774</v>
      </c>
      <c r="D541" s="10">
        <v>1326423</v>
      </c>
      <c r="E541" s="10">
        <f t="shared" si="24"/>
        <v>6457197</v>
      </c>
      <c r="F541" s="11">
        <v>1088.711</v>
      </c>
      <c r="G541" s="10">
        <f t="shared" si="25"/>
        <v>5931.047817097467</v>
      </c>
      <c r="H541" s="10">
        <v>120244836</v>
      </c>
      <c r="I541" s="10">
        <v>4940668</v>
      </c>
      <c r="J541" s="12">
        <f t="shared" si="26"/>
        <v>712</v>
      </c>
    </row>
    <row r="542" spans="1:10" ht="14.25">
      <c r="A542" s="8">
        <v>61908</v>
      </c>
      <c r="B542" s="9" t="s">
        <v>161</v>
      </c>
      <c r="C542" s="10">
        <v>11619650</v>
      </c>
      <c r="D542" s="10">
        <v>11290767</v>
      </c>
      <c r="E542" s="10">
        <f t="shared" si="24"/>
        <v>22910417</v>
      </c>
      <c r="F542" s="11">
        <v>3473.849</v>
      </c>
      <c r="G542" s="10">
        <f t="shared" si="25"/>
        <v>6595.110207726358</v>
      </c>
      <c r="H542" s="10">
        <v>917730221</v>
      </c>
      <c r="I542" s="10">
        <v>10877907</v>
      </c>
      <c r="J542" s="12">
        <f t="shared" si="26"/>
        <v>601</v>
      </c>
    </row>
    <row r="543" spans="1:10" ht="14.25">
      <c r="A543" s="8">
        <v>42903</v>
      </c>
      <c r="B543" s="9" t="s">
        <v>118</v>
      </c>
      <c r="C543" s="10">
        <v>1873282</v>
      </c>
      <c r="D543" s="10">
        <v>929586</v>
      </c>
      <c r="E543" s="10">
        <f t="shared" si="24"/>
        <v>2802868</v>
      </c>
      <c r="F543" s="11">
        <v>491.839</v>
      </c>
      <c r="G543" s="10">
        <f t="shared" si="25"/>
        <v>5698.751014051346</v>
      </c>
      <c r="H543" s="10">
        <v>90068618</v>
      </c>
      <c r="I543" s="10">
        <v>1802262</v>
      </c>
      <c r="J543" s="12">
        <f t="shared" si="26"/>
        <v>209</v>
      </c>
    </row>
    <row r="544" spans="1:10" ht="14.25">
      <c r="A544" s="8">
        <v>84909</v>
      </c>
      <c r="B544" s="9" t="s">
        <v>218</v>
      </c>
      <c r="C544" s="10">
        <v>21087111</v>
      </c>
      <c r="D544" s="10">
        <v>14289840</v>
      </c>
      <c r="E544" s="10">
        <f t="shared" si="24"/>
        <v>35376951</v>
      </c>
      <c r="F544" s="11">
        <v>5731.3640000000005</v>
      </c>
      <c r="G544" s="10">
        <f t="shared" si="25"/>
        <v>6172.518618604576</v>
      </c>
      <c r="H544" s="10">
        <v>1295174084</v>
      </c>
      <c r="I544" s="10">
        <v>19804974</v>
      </c>
      <c r="J544" s="12">
        <f t="shared" si="26"/>
        <v>1677</v>
      </c>
    </row>
    <row r="545" spans="1:10" ht="14.25">
      <c r="A545" s="8">
        <v>137904</v>
      </c>
      <c r="B545" s="9" t="s">
        <v>377</v>
      </c>
      <c r="C545" s="10">
        <v>4260392</v>
      </c>
      <c r="D545" s="10">
        <v>1392858</v>
      </c>
      <c r="E545" s="10">
        <f t="shared" si="24"/>
        <v>5653250</v>
      </c>
      <c r="F545" s="11">
        <v>965.278</v>
      </c>
      <c r="G545" s="10">
        <f t="shared" si="25"/>
        <v>5856.602968264065</v>
      </c>
      <c r="H545" s="10">
        <v>130025156</v>
      </c>
      <c r="I545" s="10">
        <v>4016133</v>
      </c>
      <c r="J545" s="12">
        <f t="shared" si="26"/>
        <v>558</v>
      </c>
    </row>
    <row r="546" spans="1:10" ht="14.25">
      <c r="A546" s="8">
        <v>31913</v>
      </c>
      <c r="B546" s="9" t="s">
        <v>91</v>
      </c>
      <c r="C546" s="10">
        <v>7049534</v>
      </c>
      <c r="D546" s="10">
        <v>602635</v>
      </c>
      <c r="E546" s="10">
        <f t="shared" si="24"/>
        <v>7652169</v>
      </c>
      <c r="F546" s="11">
        <v>1178.351</v>
      </c>
      <c r="G546" s="10">
        <f t="shared" si="25"/>
        <v>6493.964022604469</v>
      </c>
      <c r="H546" s="10">
        <v>51337537</v>
      </c>
      <c r="I546" s="10">
        <v>6862681</v>
      </c>
      <c r="J546" s="12">
        <f t="shared" si="26"/>
        <v>1017</v>
      </c>
    </row>
    <row r="547" spans="1:10" ht="14.25">
      <c r="A547" s="8">
        <v>31914</v>
      </c>
      <c r="B547" s="9" t="s">
        <v>92</v>
      </c>
      <c r="C547" s="10">
        <v>10417838</v>
      </c>
      <c r="D547" s="10">
        <v>1054344</v>
      </c>
      <c r="E547" s="10">
        <f t="shared" si="24"/>
        <v>11472182</v>
      </c>
      <c r="F547" s="11">
        <v>1735.125</v>
      </c>
      <c r="G547" s="10">
        <f t="shared" si="25"/>
        <v>6611.732295944096</v>
      </c>
      <c r="H547" s="10">
        <v>80114515</v>
      </c>
      <c r="I547" s="10">
        <v>10119393</v>
      </c>
      <c r="J547" s="12">
        <f t="shared" si="26"/>
        <v>1484</v>
      </c>
    </row>
    <row r="548" spans="1:10" ht="14.25">
      <c r="A548" s="8">
        <v>74911</v>
      </c>
      <c r="B548" s="9" t="s">
        <v>206</v>
      </c>
      <c r="C548" s="10">
        <v>2011578</v>
      </c>
      <c r="D548" s="10">
        <v>1071470</v>
      </c>
      <c r="E548" s="10">
        <f t="shared" si="24"/>
        <v>3083048</v>
      </c>
      <c r="F548" s="11">
        <v>475.33500000000004</v>
      </c>
      <c r="G548" s="10">
        <f t="shared" si="25"/>
        <v>6486.052994204088</v>
      </c>
      <c r="H548" s="10">
        <v>85396297</v>
      </c>
      <c r="I548" s="10">
        <v>1930666</v>
      </c>
      <c r="J548" s="12">
        <f t="shared" si="26"/>
        <v>208</v>
      </c>
    </row>
    <row r="549" spans="1:10" ht="14.25">
      <c r="A549" s="8">
        <v>94902</v>
      </c>
      <c r="B549" s="9" t="s">
        <v>240</v>
      </c>
      <c r="C549" s="10">
        <v>55730992</v>
      </c>
      <c r="D549" s="10">
        <v>54591178</v>
      </c>
      <c r="E549" s="10">
        <f t="shared" si="24"/>
        <v>110322170</v>
      </c>
      <c r="F549" s="11">
        <v>18299.055</v>
      </c>
      <c r="G549" s="10">
        <f t="shared" si="25"/>
        <v>6028.845205394486</v>
      </c>
      <c r="H549" s="10">
        <v>4945177268</v>
      </c>
      <c r="I549" s="10">
        <v>51357246</v>
      </c>
      <c r="J549" s="12">
        <f t="shared" si="26"/>
        <v>2821</v>
      </c>
    </row>
    <row r="550" spans="1:10" ht="14.25">
      <c r="A550" s="8">
        <v>207901</v>
      </c>
      <c r="B550" s="9" t="s">
        <v>546</v>
      </c>
      <c r="C550" s="10">
        <v>2579744</v>
      </c>
      <c r="D550" s="10">
        <v>3397664</v>
      </c>
      <c r="E550" s="10">
        <f t="shared" si="24"/>
        <v>5977408</v>
      </c>
      <c r="F550" s="11">
        <v>946.663</v>
      </c>
      <c r="G550" s="10">
        <f t="shared" si="25"/>
        <v>6314.187836643029</v>
      </c>
      <c r="H550" s="10">
        <v>285424150</v>
      </c>
      <c r="I550" s="10">
        <v>2429306</v>
      </c>
      <c r="J550" s="12">
        <f t="shared" si="26"/>
        <v>53</v>
      </c>
    </row>
    <row r="551" spans="1:10" ht="14.25">
      <c r="A551" s="8">
        <v>129910</v>
      </c>
      <c r="B551" s="9" t="s">
        <v>372</v>
      </c>
      <c r="C551" s="10">
        <v>7550306</v>
      </c>
      <c r="D551" s="10">
        <v>1966507</v>
      </c>
      <c r="E551" s="10">
        <f t="shared" si="24"/>
        <v>9516813</v>
      </c>
      <c r="F551" s="11">
        <v>1465.059</v>
      </c>
      <c r="G551" s="10">
        <f t="shared" si="25"/>
        <v>6495.856480865275</v>
      </c>
      <c r="H551" s="10">
        <v>154708694</v>
      </c>
      <c r="I551" s="10">
        <v>7259260</v>
      </c>
      <c r="J551" s="12">
        <f t="shared" si="26"/>
        <v>980</v>
      </c>
    </row>
    <row r="552" spans="1:10" ht="14.25">
      <c r="A552" s="8">
        <v>83901</v>
      </c>
      <c r="B552" s="9" t="s">
        <v>215</v>
      </c>
      <c r="C552" s="10">
        <v>3886814</v>
      </c>
      <c r="D552" s="10">
        <v>1783286</v>
      </c>
      <c r="E552" s="10">
        <f t="shared" si="24"/>
        <v>5670100</v>
      </c>
      <c r="F552" s="11">
        <v>973.042</v>
      </c>
      <c r="G552" s="10">
        <f t="shared" si="25"/>
        <v>5827.189371065175</v>
      </c>
      <c r="H552" s="10">
        <v>168287515</v>
      </c>
      <c r="I552" s="10">
        <v>3736442</v>
      </c>
      <c r="J552" s="12">
        <f t="shared" si="26"/>
        <v>446</v>
      </c>
    </row>
    <row r="553" spans="1:10" ht="14.25">
      <c r="A553" s="8">
        <v>12901</v>
      </c>
      <c r="B553" s="9" t="s">
        <v>24</v>
      </c>
      <c r="C553" s="10">
        <v>3986415</v>
      </c>
      <c r="D553" s="10">
        <v>2058874</v>
      </c>
      <c r="E553" s="10">
        <f t="shared" si="24"/>
        <v>6045289</v>
      </c>
      <c r="F553" s="11">
        <v>1033.034</v>
      </c>
      <c r="G553" s="10">
        <f t="shared" si="25"/>
        <v>5851.974862395622</v>
      </c>
      <c r="H553" s="10">
        <v>188848538</v>
      </c>
      <c r="I553" s="10">
        <v>3827965</v>
      </c>
      <c r="J553" s="12">
        <f t="shared" si="26"/>
        <v>441</v>
      </c>
    </row>
    <row r="554" spans="1:10" ht="14.25">
      <c r="A554" s="8">
        <v>152909</v>
      </c>
      <c r="B554" s="9" t="s">
        <v>407</v>
      </c>
      <c r="C554" s="10">
        <v>10055819</v>
      </c>
      <c r="D554" s="10">
        <v>3257021</v>
      </c>
      <c r="E554" s="10">
        <f t="shared" si="24"/>
        <v>13312840</v>
      </c>
      <c r="F554" s="11">
        <v>2054.607</v>
      </c>
      <c r="G554" s="10">
        <f t="shared" si="25"/>
        <v>6479.506786455999</v>
      </c>
      <c r="H554" s="10">
        <v>261522046</v>
      </c>
      <c r="I554" s="10">
        <v>9615048</v>
      </c>
      <c r="J554" s="12">
        <f t="shared" si="26"/>
        <v>1236</v>
      </c>
    </row>
    <row r="555" spans="1:10" ht="14.25">
      <c r="A555" s="8">
        <v>242902</v>
      </c>
      <c r="B555" s="9" t="s">
        <v>628</v>
      </c>
      <c r="C555" s="10">
        <v>3083484</v>
      </c>
      <c r="D555" s="10">
        <v>1353448</v>
      </c>
      <c r="E555" s="10">
        <f t="shared" si="24"/>
        <v>4436932</v>
      </c>
      <c r="F555" s="11">
        <v>774.248</v>
      </c>
      <c r="G555" s="10">
        <f t="shared" si="25"/>
        <v>5730.634112067451</v>
      </c>
      <c r="H555" s="10">
        <v>133911404</v>
      </c>
      <c r="I555" s="10">
        <v>2980749</v>
      </c>
      <c r="J555" s="12">
        <f t="shared" si="26"/>
        <v>355</v>
      </c>
    </row>
    <row r="556" spans="1:10" ht="14.25">
      <c r="A556" s="8">
        <v>108911</v>
      </c>
      <c r="B556" s="9" t="s">
        <v>288</v>
      </c>
      <c r="C556" s="10">
        <v>46890811</v>
      </c>
      <c r="D556" s="10">
        <v>37635253</v>
      </c>
      <c r="E556" s="10">
        <f t="shared" si="24"/>
        <v>84526064</v>
      </c>
      <c r="F556" s="11">
        <v>12729.085</v>
      </c>
      <c r="G556" s="10">
        <f t="shared" si="25"/>
        <v>6640.388056172144</v>
      </c>
      <c r="H556" s="10">
        <v>3035642647</v>
      </c>
      <c r="I556" s="10">
        <v>44047471</v>
      </c>
      <c r="J556" s="12">
        <f t="shared" si="26"/>
        <v>3227</v>
      </c>
    </row>
    <row r="557" spans="1:10" ht="14.25">
      <c r="A557" s="8">
        <v>210903</v>
      </c>
      <c r="B557" s="9" t="s">
        <v>551</v>
      </c>
      <c r="C557" s="10">
        <v>4959282</v>
      </c>
      <c r="D557" s="10">
        <v>2794957</v>
      </c>
      <c r="E557" s="10">
        <f t="shared" si="24"/>
        <v>7754239</v>
      </c>
      <c r="F557" s="11">
        <v>1246.104</v>
      </c>
      <c r="G557" s="10">
        <f t="shared" si="25"/>
        <v>6222.786380591026</v>
      </c>
      <c r="H557" s="10">
        <v>241798338</v>
      </c>
      <c r="I557" s="10">
        <v>4749134</v>
      </c>
      <c r="J557" s="12">
        <f t="shared" si="26"/>
        <v>489</v>
      </c>
    </row>
    <row r="558" spans="1:10" ht="14.25">
      <c r="A558" s="8">
        <v>204904</v>
      </c>
      <c r="B558" s="9" t="s">
        <v>536</v>
      </c>
      <c r="C558" s="10">
        <v>12407301</v>
      </c>
      <c r="D558" s="10">
        <v>3853440</v>
      </c>
      <c r="E558" s="10">
        <f t="shared" si="24"/>
        <v>16260741</v>
      </c>
      <c r="F558" s="11">
        <v>2542.7740000000003</v>
      </c>
      <c r="G558" s="10">
        <f t="shared" si="25"/>
        <v>6394.882518068848</v>
      </c>
      <c r="H558" s="10">
        <v>322645284</v>
      </c>
      <c r="I558" s="10">
        <v>11886245</v>
      </c>
      <c r="J558" s="12">
        <f t="shared" si="26"/>
        <v>1532</v>
      </c>
    </row>
    <row r="559" spans="1:10" ht="14.25">
      <c r="A559" s="8">
        <v>91906</v>
      </c>
      <c r="B559" s="9" t="s">
        <v>227</v>
      </c>
      <c r="C559" s="10">
        <v>25522643</v>
      </c>
      <c r="D559" s="10">
        <v>32866632</v>
      </c>
      <c r="E559" s="10">
        <f t="shared" si="24"/>
        <v>58389275</v>
      </c>
      <c r="F559" s="11">
        <v>9240.77</v>
      </c>
      <c r="G559" s="10">
        <f t="shared" si="25"/>
        <v>6318.659051139677</v>
      </c>
      <c r="H559" s="10">
        <v>2845067801</v>
      </c>
      <c r="I559" s="10">
        <v>23619873</v>
      </c>
      <c r="J559" s="12">
        <f t="shared" si="26"/>
        <v>336</v>
      </c>
    </row>
    <row r="560" spans="1:10" ht="14.25">
      <c r="A560" s="8">
        <v>47905</v>
      </c>
      <c r="B560" s="9" t="s">
        <v>131</v>
      </c>
      <c r="C560" s="10">
        <v>1226201</v>
      </c>
      <c r="D560" s="10">
        <v>270638</v>
      </c>
      <c r="E560" s="10">
        <f t="shared" si="24"/>
        <v>1496839</v>
      </c>
      <c r="F560" s="11">
        <v>256.596</v>
      </c>
      <c r="G560" s="10">
        <f t="shared" si="25"/>
        <v>5833.446351463</v>
      </c>
      <c r="H560" s="10">
        <v>25513893</v>
      </c>
      <c r="I560" s="10">
        <v>1190190</v>
      </c>
      <c r="J560" s="12">
        <f t="shared" si="26"/>
        <v>176</v>
      </c>
    </row>
    <row r="561" spans="1:10" ht="14.25">
      <c r="A561" s="8">
        <v>100904</v>
      </c>
      <c r="B561" s="9" t="s">
        <v>252</v>
      </c>
      <c r="C561" s="10">
        <v>14338476</v>
      </c>
      <c r="D561" s="10">
        <v>9968302</v>
      </c>
      <c r="E561" s="10">
        <f t="shared" si="24"/>
        <v>24306778</v>
      </c>
      <c r="F561" s="11">
        <v>3601.342</v>
      </c>
      <c r="G561" s="10">
        <f t="shared" si="25"/>
        <v>6749.3667638341485</v>
      </c>
      <c r="H561" s="10">
        <v>758401088</v>
      </c>
      <c r="I561" s="10">
        <v>13575377</v>
      </c>
      <c r="J561" s="12">
        <f t="shared" si="26"/>
        <v>1227</v>
      </c>
    </row>
    <row r="562" spans="1:10" ht="14.25">
      <c r="A562" s="8">
        <v>19909</v>
      </c>
      <c r="B562" s="9" t="s">
        <v>57</v>
      </c>
      <c r="C562" s="10">
        <v>3437171</v>
      </c>
      <c r="D562" s="10">
        <v>1169243</v>
      </c>
      <c r="E562" s="10">
        <f t="shared" si="24"/>
        <v>4606414</v>
      </c>
      <c r="F562" s="11">
        <v>778.863</v>
      </c>
      <c r="G562" s="10">
        <f t="shared" si="25"/>
        <v>5914.280175075719</v>
      </c>
      <c r="H562" s="10">
        <v>102812954</v>
      </c>
      <c r="I562" s="10">
        <v>3301687</v>
      </c>
      <c r="J562" s="12">
        <f t="shared" si="26"/>
        <v>457</v>
      </c>
    </row>
    <row r="563" spans="1:10" ht="14.25">
      <c r="A563" s="8">
        <v>205906</v>
      </c>
      <c r="B563" s="9" t="s">
        <v>541</v>
      </c>
      <c r="C563" s="10">
        <v>13670320</v>
      </c>
      <c r="D563" s="10">
        <v>4707179</v>
      </c>
      <c r="E563" s="10">
        <f t="shared" si="24"/>
        <v>18377499</v>
      </c>
      <c r="F563" s="11">
        <v>2895.958</v>
      </c>
      <c r="G563" s="10">
        <f t="shared" si="25"/>
        <v>6345.913511176612</v>
      </c>
      <c r="H563" s="10">
        <v>404852687</v>
      </c>
      <c r="I563" s="10">
        <v>13090776</v>
      </c>
      <c r="J563" s="12">
        <f t="shared" si="26"/>
        <v>1628</v>
      </c>
    </row>
    <row r="564" spans="1:10" ht="14.25">
      <c r="A564" s="8">
        <v>13905</v>
      </c>
      <c r="B564" s="9" t="s">
        <v>26</v>
      </c>
      <c r="C564" s="10">
        <v>5924392</v>
      </c>
      <c r="D564" s="10">
        <v>1865502</v>
      </c>
      <c r="E564" s="10">
        <f t="shared" si="24"/>
        <v>7789894</v>
      </c>
      <c r="F564" s="11">
        <v>1194.425</v>
      </c>
      <c r="G564" s="10">
        <f t="shared" si="25"/>
        <v>6521.877891035436</v>
      </c>
      <c r="H564" s="10">
        <v>148543691</v>
      </c>
      <c r="I564" s="10">
        <v>5691498</v>
      </c>
      <c r="J564" s="12">
        <f t="shared" si="26"/>
        <v>729</v>
      </c>
    </row>
    <row r="565" spans="1:10" ht="14.25">
      <c r="A565" s="8">
        <v>152903</v>
      </c>
      <c r="B565" s="9" t="s">
        <v>404</v>
      </c>
      <c r="C565" s="10">
        <v>7299818</v>
      </c>
      <c r="D565" s="10">
        <v>4586849</v>
      </c>
      <c r="E565" s="10">
        <f t="shared" si="24"/>
        <v>11886667</v>
      </c>
      <c r="F565" s="11">
        <v>1818.5210000000002</v>
      </c>
      <c r="G565" s="10">
        <f t="shared" si="25"/>
        <v>6536.447475723403</v>
      </c>
      <c r="H565" s="10">
        <v>366511074</v>
      </c>
      <c r="I565" s="10">
        <v>6975850</v>
      </c>
      <c r="J565" s="12">
        <f t="shared" si="26"/>
        <v>671</v>
      </c>
    </row>
    <row r="566" spans="1:10" ht="14.25">
      <c r="A566" s="8">
        <v>1909</v>
      </c>
      <c r="B566" s="9" t="s">
        <v>5</v>
      </c>
      <c r="C566" s="10">
        <v>2713313</v>
      </c>
      <c r="D566" s="10">
        <v>1316592</v>
      </c>
      <c r="E566" s="10">
        <f t="shared" si="24"/>
        <v>4029905</v>
      </c>
      <c r="F566" s="11">
        <v>634.693</v>
      </c>
      <c r="G566" s="10">
        <f t="shared" si="25"/>
        <v>6349.376785311954</v>
      </c>
      <c r="H566" s="10">
        <v>109081785</v>
      </c>
      <c r="I566" s="10">
        <v>2605420</v>
      </c>
      <c r="J566" s="12">
        <f t="shared" si="26"/>
        <v>293</v>
      </c>
    </row>
    <row r="567" spans="1:10" ht="14.25">
      <c r="A567" s="8">
        <v>110906</v>
      </c>
      <c r="B567" s="9" t="s">
        <v>307</v>
      </c>
      <c r="C567" s="10">
        <v>3255069</v>
      </c>
      <c r="D567" s="10">
        <v>1083004</v>
      </c>
      <c r="E567" s="10">
        <f t="shared" si="24"/>
        <v>4338073</v>
      </c>
      <c r="F567" s="11">
        <v>680.768</v>
      </c>
      <c r="G567" s="10">
        <f t="shared" si="25"/>
        <v>6372.32214205133</v>
      </c>
      <c r="H567" s="10">
        <v>87626098</v>
      </c>
      <c r="I567" s="10">
        <v>3141019</v>
      </c>
      <c r="J567" s="12">
        <f t="shared" si="26"/>
        <v>406</v>
      </c>
    </row>
    <row r="568" spans="1:10" ht="14.25">
      <c r="A568" s="8">
        <v>26903</v>
      </c>
      <c r="B568" s="9" t="s">
        <v>79</v>
      </c>
      <c r="C568" s="10">
        <v>2669208</v>
      </c>
      <c r="D568" s="10">
        <v>2772336</v>
      </c>
      <c r="E568" s="10">
        <f t="shared" si="24"/>
        <v>5441544</v>
      </c>
      <c r="F568" s="11">
        <v>817.3530000000001</v>
      </c>
      <c r="G568" s="10">
        <f t="shared" si="25"/>
        <v>6657.52006782871</v>
      </c>
      <c r="H568" s="10">
        <v>220727547</v>
      </c>
      <c r="I568" s="10">
        <v>2534200</v>
      </c>
      <c r="J568" s="12">
        <f t="shared" si="26"/>
        <v>126</v>
      </c>
    </row>
    <row r="569" spans="1:10" ht="14.25">
      <c r="A569" s="8">
        <v>71909</v>
      </c>
      <c r="B569" s="9" t="s">
        <v>193</v>
      </c>
      <c r="C569" s="10">
        <v>246901753</v>
      </c>
      <c r="D569" s="10">
        <v>91126627</v>
      </c>
      <c r="E569" s="10">
        <f t="shared" si="24"/>
        <v>338028380</v>
      </c>
      <c r="F569" s="11">
        <v>58864.521</v>
      </c>
      <c r="G569" s="10">
        <f t="shared" si="25"/>
        <v>5742.480772076613</v>
      </c>
      <c r="H569" s="10">
        <v>8940898471</v>
      </c>
      <c r="I569" s="10">
        <v>234254554</v>
      </c>
      <c r="J569" s="12">
        <f t="shared" si="26"/>
        <v>30880</v>
      </c>
    </row>
    <row r="570" spans="1:10" ht="14.25">
      <c r="A570" s="8">
        <v>15909</v>
      </c>
      <c r="B570" s="9" t="s">
        <v>39</v>
      </c>
      <c r="C570" s="10">
        <v>28415294</v>
      </c>
      <c r="D570" s="10">
        <v>5812272</v>
      </c>
      <c r="E570" s="10">
        <f t="shared" si="24"/>
        <v>34227566</v>
      </c>
      <c r="F570" s="11">
        <v>5151.5650000000005</v>
      </c>
      <c r="G570" s="10">
        <f t="shared" si="25"/>
        <v>6644.110284932831</v>
      </c>
      <c r="H570" s="10">
        <v>440838089</v>
      </c>
      <c r="I570" s="10">
        <v>27363916</v>
      </c>
      <c r="J570" s="12">
        <f t="shared" si="26"/>
        <v>3771</v>
      </c>
    </row>
    <row r="571" spans="1:10" ht="14.25">
      <c r="A571" s="8">
        <v>15908</v>
      </c>
      <c r="B571" s="9" t="s">
        <v>38</v>
      </c>
      <c r="C571" s="10">
        <v>56745104</v>
      </c>
      <c r="D571" s="10">
        <v>17583240</v>
      </c>
      <c r="E571" s="10">
        <f t="shared" si="24"/>
        <v>74328344</v>
      </c>
      <c r="F571" s="11">
        <v>12449.218</v>
      </c>
      <c r="G571" s="10">
        <f t="shared" si="25"/>
        <v>5970.523128440677</v>
      </c>
      <c r="H571" s="10">
        <v>1580541430</v>
      </c>
      <c r="I571" s="10">
        <v>54297401</v>
      </c>
      <c r="J571" s="12">
        <f t="shared" si="26"/>
        <v>7502</v>
      </c>
    </row>
    <row r="572" spans="1:10" ht="14.25">
      <c r="A572" s="8">
        <v>85903</v>
      </c>
      <c r="B572" s="9" t="s">
        <v>220</v>
      </c>
      <c r="C572" s="10">
        <v>1263026</v>
      </c>
      <c r="D572" s="10">
        <v>485624</v>
      </c>
      <c r="E572" s="10">
        <f t="shared" si="24"/>
        <v>1748650</v>
      </c>
      <c r="F572" s="11">
        <v>270.553</v>
      </c>
      <c r="G572" s="10">
        <f t="shared" si="25"/>
        <v>6463.24380066013</v>
      </c>
      <c r="H572" s="10">
        <v>39207203</v>
      </c>
      <c r="I572" s="10">
        <v>1215753</v>
      </c>
      <c r="J572" s="12">
        <f t="shared" si="26"/>
        <v>147</v>
      </c>
    </row>
    <row r="573" spans="1:10" ht="14.25">
      <c r="A573" s="8">
        <v>15917</v>
      </c>
      <c r="B573" s="9" t="s">
        <v>43</v>
      </c>
      <c r="C573" s="10">
        <v>32573779</v>
      </c>
      <c r="D573" s="10">
        <v>17461716</v>
      </c>
      <c r="E573" s="10">
        <f t="shared" si="24"/>
        <v>50035495</v>
      </c>
      <c r="F573" s="11">
        <v>7177.914000000001</v>
      </c>
      <c r="G573" s="10">
        <f t="shared" si="25"/>
        <v>6970.7571029689125</v>
      </c>
      <c r="H573" s="10">
        <v>1235320800</v>
      </c>
      <c r="I573" s="10">
        <v>31126851</v>
      </c>
      <c r="J573" s="12">
        <f t="shared" si="26"/>
        <v>3311</v>
      </c>
    </row>
    <row r="574" spans="1:10" ht="14.25">
      <c r="A574" s="8">
        <v>15912</v>
      </c>
      <c r="B574" s="9" t="s">
        <v>41</v>
      </c>
      <c r="C574" s="10">
        <v>80115791</v>
      </c>
      <c r="D574" s="10">
        <v>37247212</v>
      </c>
      <c r="E574" s="10">
        <f t="shared" si="24"/>
        <v>117363003</v>
      </c>
      <c r="F574" s="11">
        <v>17859.076</v>
      </c>
      <c r="G574" s="10">
        <f t="shared" si="25"/>
        <v>6571.616751056998</v>
      </c>
      <c r="H574" s="10">
        <v>3011037671</v>
      </c>
      <c r="I574" s="10">
        <v>76481720</v>
      </c>
      <c r="J574" s="12">
        <f t="shared" si="26"/>
        <v>8434</v>
      </c>
    </row>
    <row r="575" spans="1:10" ht="14.25">
      <c r="A575" s="8">
        <v>98904</v>
      </c>
      <c r="B575" s="9" t="s">
        <v>249</v>
      </c>
      <c r="C575" s="10">
        <v>4210330</v>
      </c>
      <c r="D575" s="10">
        <v>3933720</v>
      </c>
      <c r="E575" s="10">
        <f t="shared" si="24"/>
        <v>8144050</v>
      </c>
      <c r="F575" s="11">
        <v>1352.537</v>
      </c>
      <c r="G575" s="10">
        <f t="shared" si="25"/>
        <v>6021.314019505566</v>
      </c>
      <c r="H575" s="10">
        <v>347191577</v>
      </c>
      <c r="I575" s="10">
        <v>3977887</v>
      </c>
      <c r="J575" s="12">
        <f t="shared" si="26"/>
        <v>265</v>
      </c>
    </row>
    <row r="576" spans="1:10" ht="14.25">
      <c r="A576" s="8">
        <v>170907</v>
      </c>
      <c r="B576" s="9" t="s">
        <v>455</v>
      </c>
      <c r="C576" s="10">
        <v>24505887</v>
      </c>
      <c r="D576" s="10">
        <v>6823800</v>
      </c>
      <c r="E576" s="10">
        <f t="shared" si="24"/>
        <v>31329687</v>
      </c>
      <c r="F576" s="11">
        <v>4987.522</v>
      </c>
      <c r="G576" s="10">
        <f t="shared" si="25"/>
        <v>6281.61379538777</v>
      </c>
      <c r="H576" s="10">
        <v>633403918</v>
      </c>
      <c r="I576" s="10">
        <v>23475338</v>
      </c>
      <c r="J576" s="12">
        <f t="shared" si="26"/>
        <v>3005</v>
      </c>
    </row>
    <row r="577" spans="1:10" ht="14.25">
      <c r="A577" s="8">
        <v>117907</v>
      </c>
      <c r="B577" s="9" t="s">
        <v>337</v>
      </c>
      <c r="C577" s="10">
        <v>861912</v>
      </c>
      <c r="D577" s="10">
        <v>414245</v>
      </c>
      <c r="E577" s="10">
        <f aca="true" t="shared" si="27" ref="E577:E640">C577+D577</f>
        <v>1276157</v>
      </c>
      <c r="F577" s="11">
        <v>203.29600000000002</v>
      </c>
      <c r="G577" s="10">
        <f aca="true" t="shared" si="28" ref="G577:G640">E577/F577</f>
        <v>6277.33452699512</v>
      </c>
      <c r="H577" s="10">
        <v>35010041</v>
      </c>
      <c r="I577" s="10">
        <v>841048</v>
      </c>
      <c r="J577" s="12">
        <f t="shared" si="26"/>
        <v>93</v>
      </c>
    </row>
    <row r="578" spans="1:10" ht="14.25">
      <c r="A578" s="8">
        <v>92907</v>
      </c>
      <c r="B578" s="9" t="s">
        <v>238</v>
      </c>
      <c r="C578" s="10">
        <v>9354878</v>
      </c>
      <c r="D578" s="10">
        <v>5782636</v>
      </c>
      <c r="E578" s="10">
        <f t="shared" si="27"/>
        <v>15137514</v>
      </c>
      <c r="F578" s="11">
        <v>2432.098</v>
      </c>
      <c r="G578" s="10">
        <f t="shared" si="28"/>
        <v>6224.055938535372</v>
      </c>
      <c r="H578" s="10">
        <v>506616043</v>
      </c>
      <c r="I578" s="10">
        <v>8833254</v>
      </c>
      <c r="J578" s="12">
        <f t="shared" si="26"/>
        <v>846</v>
      </c>
    </row>
    <row r="579" spans="1:10" ht="14.25">
      <c r="A579" s="8">
        <v>101919</v>
      </c>
      <c r="B579" s="9" t="s">
        <v>264</v>
      </c>
      <c r="C579" s="10">
        <v>153225163</v>
      </c>
      <c r="D579" s="10">
        <v>122972992</v>
      </c>
      <c r="E579" s="10">
        <f t="shared" si="27"/>
        <v>276198155</v>
      </c>
      <c r="F579" s="11">
        <v>46040.647</v>
      </c>
      <c r="G579" s="10">
        <f t="shared" si="28"/>
        <v>5999.006812393406</v>
      </c>
      <c r="H579" s="10">
        <v>11542912332</v>
      </c>
      <c r="I579" s="10">
        <v>143875889</v>
      </c>
      <c r="J579" s="12">
        <f t="shared" si="26"/>
        <v>9912</v>
      </c>
    </row>
    <row r="580" spans="1:10" ht="14.25">
      <c r="A580" s="8">
        <v>140907</v>
      </c>
      <c r="B580" s="9" t="s">
        <v>386</v>
      </c>
      <c r="C580" s="10">
        <v>2910088</v>
      </c>
      <c r="D580" s="10">
        <v>911912</v>
      </c>
      <c r="E580" s="10">
        <f t="shared" si="27"/>
        <v>3822000</v>
      </c>
      <c r="F580" s="11">
        <v>639.413</v>
      </c>
      <c r="G580" s="10">
        <f t="shared" si="28"/>
        <v>5977.3573574512875</v>
      </c>
      <c r="H580" s="10">
        <v>82905433</v>
      </c>
      <c r="I580" s="10">
        <v>2814335</v>
      </c>
      <c r="J580" s="12">
        <f aca="true" t="shared" si="29" ref="J580:J643">ROUNDDOWN(MIN(F580-(H580/319500),I580/G580),0)</f>
        <v>379</v>
      </c>
    </row>
    <row r="581" spans="1:10" ht="14.25">
      <c r="A581" s="8">
        <v>184902</v>
      </c>
      <c r="B581" s="9" t="s">
        <v>496</v>
      </c>
      <c r="C581" s="10">
        <v>15521289</v>
      </c>
      <c r="D581" s="10">
        <v>10405355</v>
      </c>
      <c r="E581" s="10">
        <f t="shared" si="27"/>
        <v>25926644</v>
      </c>
      <c r="F581" s="11">
        <v>4219.752</v>
      </c>
      <c r="G581" s="10">
        <f t="shared" si="28"/>
        <v>6144.115578356263</v>
      </c>
      <c r="H581" s="10">
        <v>894615451</v>
      </c>
      <c r="I581" s="10">
        <v>14613747</v>
      </c>
      <c r="J581" s="12">
        <f t="shared" si="29"/>
        <v>1419</v>
      </c>
    </row>
    <row r="582" spans="1:10" ht="14.25">
      <c r="A582" s="8">
        <v>63903</v>
      </c>
      <c r="B582" s="9" t="s">
        <v>164</v>
      </c>
      <c r="C582" s="10">
        <v>1834428</v>
      </c>
      <c r="D582" s="10">
        <v>1331494</v>
      </c>
      <c r="E582" s="10">
        <f t="shared" si="27"/>
        <v>3165922</v>
      </c>
      <c r="F582" s="11">
        <v>534.844</v>
      </c>
      <c r="G582" s="10">
        <f t="shared" si="28"/>
        <v>5919.337227303662</v>
      </c>
      <c r="H582" s="10">
        <v>120960394</v>
      </c>
      <c r="I582" s="10">
        <v>1757712</v>
      </c>
      <c r="J582" s="12">
        <f t="shared" si="29"/>
        <v>156</v>
      </c>
    </row>
    <row r="583" spans="1:10" ht="14.25">
      <c r="A583" s="8">
        <v>229905</v>
      </c>
      <c r="B583" s="9" t="s">
        <v>601</v>
      </c>
      <c r="C583" s="10">
        <v>2930026</v>
      </c>
      <c r="D583" s="10">
        <v>974064</v>
      </c>
      <c r="E583" s="10">
        <f t="shared" si="27"/>
        <v>3904090</v>
      </c>
      <c r="F583" s="11">
        <v>609.7950000000001</v>
      </c>
      <c r="G583" s="10">
        <f t="shared" si="28"/>
        <v>6402.299133315294</v>
      </c>
      <c r="H583" s="10">
        <v>79963146</v>
      </c>
      <c r="I583" s="10">
        <v>2828212</v>
      </c>
      <c r="J583" s="12">
        <f t="shared" si="29"/>
        <v>359</v>
      </c>
    </row>
    <row r="584" spans="1:10" ht="14.25">
      <c r="A584" s="8">
        <v>127906</v>
      </c>
      <c r="B584" s="9" t="s">
        <v>365</v>
      </c>
      <c r="C584" s="10">
        <v>5325974</v>
      </c>
      <c r="D584" s="10">
        <v>1183862</v>
      </c>
      <c r="E584" s="10">
        <f t="shared" si="27"/>
        <v>6509836</v>
      </c>
      <c r="F584" s="11">
        <v>1027.502</v>
      </c>
      <c r="G584" s="10">
        <f t="shared" si="28"/>
        <v>6335.594480594686</v>
      </c>
      <c r="H584" s="10">
        <v>95101603</v>
      </c>
      <c r="I584" s="10">
        <v>5152855</v>
      </c>
      <c r="J584" s="12">
        <f t="shared" si="29"/>
        <v>729</v>
      </c>
    </row>
    <row r="585" spans="1:10" ht="14.25">
      <c r="A585" s="8">
        <v>247906</v>
      </c>
      <c r="B585" s="9" t="s">
        <v>650</v>
      </c>
      <c r="C585" s="10">
        <v>5055550</v>
      </c>
      <c r="D585" s="10">
        <v>2199792</v>
      </c>
      <c r="E585" s="10">
        <f t="shared" si="27"/>
        <v>7255342</v>
      </c>
      <c r="F585" s="11">
        <v>1213.7640000000001</v>
      </c>
      <c r="G585" s="10">
        <f t="shared" si="28"/>
        <v>5977.555768666725</v>
      </c>
      <c r="H585" s="10">
        <v>200316118</v>
      </c>
      <c r="I585" s="10">
        <v>4839693</v>
      </c>
      <c r="J585" s="12">
        <f t="shared" si="29"/>
        <v>586</v>
      </c>
    </row>
    <row r="586" spans="1:10" ht="14.25">
      <c r="A586" s="8">
        <v>182905</v>
      </c>
      <c r="B586" s="9" t="s">
        <v>493</v>
      </c>
      <c r="C586" s="10">
        <v>1241984</v>
      </c>
      <c r="D586" s="10">
        <v>699229</v>
      </c>
      <c r="E586" s="10">
        <f t="shared" si="27"/>
        <v>1941213</v>
      </c>
      <c r="F586" s="11">
        <v>296.05</v>
      </c>
      <c r="G586" s="10">
        <f t="shared" si="28"/>
        <v>6557.044418172606</v>
      </c>
      <c r="H586" s="10">
        <v>53899855</v>
      </c>
      <c r="I586" s="10">
        <v>1190996</v>
      </c>
      <c r="J586" s="12">
        <f t="shared" si="29"/>
        <v>127</v>
      </c>
    </row>
    <row r="587" spans="1:10" ht="14.25">
      <c r="A587" s="8">
        <v>112910</v>
      </c>
      <c r="B587" s="9" t="s">
        <v>317</v>
      </c>
      <c r="C587" s="10">
        <v>1090475</v>
      </c>
      <c r="D587" s="10">
        <v>1175670</v>
      </c>
      <c r="E587" s="10">
        <f t="shared" si="27"/>
        <v>2266145</v>
      </c>
      <c r="F587" s="11">
        <v>349.85400000000004</v>
      </c>
      <c r="G587" s="10">
        <f t="shared" si="28"/>
        <v>6477.402001977967</v>
      </c>
      <c r="H587" s="10">
        <v>95599716</v>
      </c>
      <c r="I587" s="10">
        <v>1031262</v>
      </c>
      <c r="J587" s="12">
        <f t="shared" si="29"/>
        <v>50</v>
      </c>
    </row>
    <row r="588" spans="1:10" ht="14.25">
      <c r="A588" s="8">
        <v>112901</v>
      </c>
      <c r="B588" s="9" t="s">
        <v>311</v>
      </c>
      <c r="C588" s="10">
        <v>20024096</v>
      </c>
      <c r="D588" s="10">
        <v>13662729</v>
      </c>
      <c r="E588" s="10">
        <f t="shared" si="27"/>
        <v>33686825</v>
      </c>
      <c r="F588" s="11">
        <v>5521.798000000001</v>
      </c>
      <c r="G588" s="10">
        <f t="shared" si="28"/>
        <v>6100.698540584062</v>
      </c>
      <c r="H588" s="10">
        <v>1205618382</v>
      </c>
      <c r="I588" s="10">
        <v>18866392</v>
      </c>
      <c r="J588" s="12">
        <f t="shared" si="29"/>
        <v>1748</v>
      </c>
    </row>
    <row r="589" spans="1:10" ht="14.25">
      <c r="A589" s="8">
        <v>171902</v>
      </c>
      <c r="B589" s="9" t="s">
        <v>458</v>
      </c>
      <c r="C589" s="10">
        <v>2156812</v>
      </c>
      <c r="D589" s="10">
        <v>2972862</v>
      </c>
      <c r="E589" s="10">
        <f t="shared" si="27"/>
        <v>5129674</v>
      </c>
      <c r="F589" s="11">
        <v>831.586</v>
      </c>
      <c r="G589" s="10">
        <f t="shared" si="28"/>
        <v>6168.543000964422</v>
      </c>
      <c r="H589" s="10">
        <v>259656406</v>
      </c>
      <c r="I589" s="10">
        <v>2005956</v>
      </c>
      <c r="J589" s="12">
        <f t="shared" si="29"/>
        <v>18</v>
      </c>
    </row>
    <row r="590" spans="1:10" ht="14.25">
      <c r="A590" s="8">
        <v>143905</v>
      </c>
      <c r="B590" s="9" t="s">
        <v>389</v>
      </c>
      <c r="C590" s="10">
        <v>550593</v>
      </c>
      <c r="D590" s="10">
        <v>690947</v>
      </c>
      <c r="E590" s="10">
        <f t="shared" si="27"/>
        <v>1241540</v>
      </c>
      <c r="F590" s="11">
        <v>216.84400000000002</v>
      </c>
      <c r="G590" s="10">
        <f t="shared" si="28"/>
        <v>5725.498515061518</v>
      </c>
      <c r="H590" s="10">
        <v>67809613</v>
      </c>
      <c r="I590" s="10">
        <v>521651</v>
      </c>
      <c r="J590" s="12">
        <f t="shared" si="29"/>
        <v>4</v>
      </c>
    </row>
    <row r="591" spans="1:10" ht="14.25">
      <c r="A591" s="8">
        <v>177902</v>
      </c>
      <c r="B591" s="9" t="s">
        <v>477</v>
      </c>
      <c r="C591" s="10">
        <v>9599519</v>
      </c>
      <c r="D591" s="10">
        <v>8638890</v>
      </c>
      <c r="E591" s="10">
        <f t="shared" si="27"/>
        <v>18238409</v>
      </c>
      <c r="F591" s="11">
        <v>2887.813</v>
      </c>
      <c r="G591" s="10">
        <f t="shared" si="28"/>
        <v>6315.6475159575775</v>
      </c>
      <c r="H591" s="10">
        <v>731417250</v>
      </c>
      <c r="I591" s="10">
        <v>9048972</v>
      </c>
      <c r="J591" s="12">
        <f t="shared" si="29"/>
        <v>598</v>
      </c>
    </row>
    <row r="592" spans="1:10" ht="14.25">
      <c r="A592" s="8">
        <v>205907</v>
      </c>
      <c r="B592" s="9" t="s">
        <v>542</v>
      </c>
      <c r="C592" s="10">
        <v>6807965</v>
      </c>
      <c r="D592" s="10">
        <v>3649936</v>
      </c>
      <c r="E592" s="10">
        <f t="shared" si="27"/>
        <v>10457901</v>
      </c>
      <c r="F592" s="11">
        <v>1619.078</v>
      </c>
      <c r="G592" s="10">
        <f t="shared" si="28"/>
        <v>6459.170589681288</v>
      </c>
      <c r="H592" s="10">
        <v>302606617</v>
      </c>
      <c r="I592" s="10">
        <v>6509692</v>
      </c>
      <c r="J592" s="12">
        <f t="shared" si="29"/>
        <v>671</v>
      </c>
    </row>
    <row r="593" spans="1:10" ht="14.25">
      <c r="A593" s="8">
        <v>153904</v>
      </c>
      <c r="B593" s="9" t="s">
        <v>410</v>
      </c>
      <c r="C593" s="10">
        <v>4979592</v>
      </c>
      <c r="D593" s="10">
        <v>1456641</v>
      </c>
      <c r="E593" s="10">
        <f t="shared" si="27"/>
        <v>6436233</v>
      </c>
      <c r="F593" s="11">
        <v>997.1740000000001</v>
      </c>
      <c r="G593" s="10">
        <f t="shared" si="28"/>
        <v>6454.473341663541</v>
      </c>
      <c r="H593" s="10">
        <v>115872359</v>
      </c>
      <c r="I593" s="10">
        <v>4833201</v>
      </c>
      <c r="J593" s="12">
        <f t="shared" si="29"/>
        <v>634</v>
      </c>
    </row>
    <row r="594" spans="1:10" ht="14.25">
      <c r="A594" s="8">
        <v>146907</v>
      </c>
      <c r="B594" s="9" t="s">
        <v>397</v>
      </c>
      <c r="C594" s="10">
        <v>9382745</v>
      </c>
      <c r="D594" s="10">
        <v>4837138</v>
      </c>
      <c r="E594" s="10">
        <f t="shared" si="27"/>
        <v>14219883</v>
      </c>
      <c r="F594" s="11">
        <v>2438.672</v>
      </c>
      <c r="G594" s="10">
        <f t="shared" si="28"/>
        <v>5830.994492084216</v>
      </c>
      <c r="H594" s="10">
        <v>474777496</v>
      </c>
      <c r="I594" s="10">
        <v>8887923</v>
      </c>
      <c r="J594" s="12">
        <f t="shared" si="29"/>
        <v>952</v>
      </c>
    </row>
    <row r="595" spans="1:10" ht="14.25">
      <c r="A595" s="8">
        <v>246911</v>
      </c>
      <c r="B595" s="9" t="s">
        <v>644</v>
      </c>
      <c r="C595" s="10">
        <v>15731428</v>
      </c>
      <c r="D595" s="10">
        <v>11525500</v>
      </c>
      <c r="E595" s="10">
        <f t="shared" si="27"/>
        <v>27256928</v>
      </c>
      <c r="F595" s="11">
        <v>4172.749</v>
      </c>
      <c r="G595" s="10">
        <f t="shared" si="28"/>
        <v>6532.127381733241</v>
      </c>
      <c r="H595" s="10">
        <v>935711015</v>
      </c>
      <c r="I595" s="10">
        <v>14857757</v>
      </c>
      <c r="J595" s="12">
        <f t="shared" si="29"/>
        <v>1244</v>
      </c>
    </row>
    <row r="596" spans="1:10" ht="14.25">
      <c r="A596" s="8">
        <v>14909</v>
      </c>
      <c r="B596" s="9" t="s">
        <v>33</v>
      </c>
      <c r="C596" s="10">
        <v>31161278</v>
      </c>
      <c r="D596" s="10">
        <v>35446025</v>
      </c>
      <c r="E596" s="10">
        <f t="shared" si="27"/>
        <v>66607303</v>
      </c>
      <c r="F596" s="11">
        <v>10286.485</v>
      </c>
      <c r="G596" s="10">
        <f t="shared" si="28"/>
        <v>6475.224821695651</v>
      </c>
      <c r="H596" s="10">
        <v>2936130576</v>
      </c>
      <c r="I596" s="10">
        <v>29042191</v>
      </c>
      <c r="J596" s="12">
        <f t="shared" si="29"/>
        <v>1096</v>
      </c>
    </row>
    <row r="597" spans="1:10" ht="14.25">
      <c r="A597" s="8">
        <v>210904</v>
      </c>
      <c r="B597" s="9" t="s">
        <v>552</v>
      </c>
      <c r="C597" s="10">
        <v>4825520</v>
      </c>
      <c r="D597" s="10">
        <v>1118068</v>
      </c>
      <c r="E597" s="10">
        <f t="shared" si="27"/>
        <v>5943588</v>
      </c>
      <c r="F597" s="11">
        <v>990.052</v>
      </c>
      <c r="G597" s="10">
        <f t="shared" si="28"/>
        <v>6003.308917107384</v>
      </c>
      <c r="H597" s="10">
        <v>94841995</v>
      </c>
      <c r="I597" s="10">
        <v>4670247</v>
      </c>
      <c r="J597" s="12">
        <f t="shared" si="29"/>
        <v>693</v>
      </c>
    </row>
    <row r="598" spans="1:10" ht="14.25">
      <c r="A598" s="8">
        <v>22004</v>
      </c>
      <c r="B598" s="9" t="s">
        <v>69</v>
      </c>
      <c r="C598" s="10">
        <v>822302</v>
      </c>
      <c r="D598" s="10">
        <v>850752</v>
      </c>
      <c r="E598" s="10">
        <f t="shared" si="27"/>
        <v>1673054</v>
      </c>
      <c r="F598" s="11">
        <v>268.523</v>
      </c>
      <c r="G598" s="10">
        <f t="shared" si="28"/>
        <v>6230.579875839313</v>
      </c>
      <c r="H598" s="10">
        <v>77905283</v>
      </c>
      <c r="I598" s="10">
        <v>791686</v>
      </c>
      <c r="J598" s="12">
        <f t="shared" si="29"/>
        <v>24</v>
      </c>
    </row>
    <row r="599" spans="1:10" ht="14.25">
      <c r="A599" s="8">
        <v>129906</v>
      </c>
      <c r="B599" s="9" t="s">
        <v>371</v>
      </c>
      <c r="C599" s="10">
        <v>18694772</v>
      </c>
      <c r="D599" s="10">
        <v>17367240</v>
      </c>
      <c r="E599" s="10">
        <f t="shared" si="27"/>
        <v>36062012</v>
      </c>
      <c r="F599" s="11">
        <v>5464.988</v>
      </c>
      <c r="G599" s="10">
        <f t="shared" si="28"/>
        <v>6598.735806922174</v>
      </c>
      <c r="H599" s="10">
        <v>1399753557</v>
      </c>
      <c r="I599" s="10">
        <v>17579443</v>
      </c>
      <c r="J599" s="12">
        <f t="shared" si="29"/>
        <v>1083</v>
      </c>
    </row>
    <row r="600" spans="1:10" ht="14.25">
      <c r="A600" s="8">
        <v>19907</v>
      </c>
      <c r="B600" s="9" t="s">
        <v>55</v>
      </c>
      <c r="C600" s="10">
        <v>31604136</v>
      </c>
      <c r="D600" s="10">
        <v>23699496</v>
      </c>
      <c r="E600" s="10">
        <f t="shared" si="27"/>
        <v>55303632</v>
      </c>
      <c r="F600" s="11">
        <v>8603.298</v>
      </c>
      <c r="G600" s="10">
        <f t="shared" si="28"/>
        <v>6428.18974769908</v>
      </c>
      <c r="H600" s="10">
        <v>1920713646</v>
      </c>
      <c r="I600" s="10">
        <v>29801501</v>
      </c>
      <c r="J600" s="12">
        <f t="shared" si="29"/>
        <v>2591</v>
      </c>
    </row>
    <row r="601" spans="1:10" ht="14.25">
      <c r="A601" s="8">
        <v>166905</v>
      </c>
      <c r="B601" s="9" t="s">
        <v>446</v>
      </c>
      <c r="C601" s="10">
        <v>3827095</v>
      </c>
      <c r="D601" s="10">
        <v>1838878</v>
      </c>
      <c r="E601" s="10">
        <f t="shared" si="27"/>
        <v>5665973</v>
      </c>
      <c r="F601" s="11">
        <v>868.417</v>
      </c>
      <c r="G601" s="10">
        <f t="shared" si="28"/>
        <v>6524.484205168715</v>
      </c>
      <c r="H601" s="10">
        <v>148089791</v>
      </c>
      <c r="I601" s="10">
        <v>3664292</v>
      </c>
      <c r="J601" s="12">
        <f t="shared" si="29"/>
        <v>404</v>
      </c>
    </row>
    <row r="602" spans="1:10" ht="14.25">
      <c r="A602" s="8">
        <v>246912</v>
      </c>
      <c r="B602" s="9" t="s">
        <v>645</v>
      </c>
      <c r="C602" s="10">
        <v>3731671</v>
      </c>
      <c r="D602" s="10">
        <v>2700080</v>
      </c>
      <c r="E602" s="10">
        <f t="shared" si="27"/>
        <v>6431751</v>
      </c>
      <c r="F602" s="11">
        <v>968.02</v>
      </c>
      <c r="G602" s="10">
        <f t="shared" si="28"/>
        <v>6644.233590215078</v>
      </c>
      <c r="H602" s="10">
        <v>211989293</v>
      </c>
      <c r="I602" s="10">
        <v>3543504</v>
      </c>
      <c r="J602" s="12">
        <f t="shared" si="29"/>
        <v>304</v>
      </c>
    </row>
    <row r="603" spans="1:10" ht="14.25">
      <c r="A603" s="8">
        <v>72901</v>
      </c>
      <c r="B603" s="9" t="s">
        <v>194</v>
      </c>
      <c r="C603" s="10">
        <v>758118</v>
      </c>
      <c r="D603" s="10">
        <v>512523</v>
      </c>
      <c r="E603" s="10">
        <f t="shared" si="27"/>
        <v>1270641</v>
      </c>
      <c r="F603" s="11">
        <v>209.412</v>
      </c>
      <c r="G603" s="10">
        <f t="shared" si="28"/>
        <v>6067.66087903272</v>
      </c>
      <c r="H603" s="10">
        <v>46084661</v>
      </c>
      <c r="I603" s="10">
        <v>733651</v>
      </c>
      <c r="J603" s="12">
        <f t="shared" si="29"/>
        <v>65</v>
      </c>
    </row>
    <row r="604" spans="1:10" ht="14.25">
      <c r="A604" s="8">
        <v>210905</v>
      </c>
      <c r="B604" s="9" t="s">
        <v>553</v>
      </c>
      <c r="C604" s="10">
        <v>4742902</v>
      </c>
      <c r="D604" s="10">
        <v>1551260</v>
      </c>
      <c r="E604" s="10">
        <f t="shared" si="27"/>
        <v>6294162</v>
      </c>
      <c r="F604" s="11">
        <v>990.211</v>
      </c>
      <c r="G604" s="10">
        <f t="shared" si="28"/>
        <v>6356.3846493323135</v>
      </c>
      <c r="H604" s="10">
        <v>129538750</v>
      </c>
      <c r="I604" s="10">
        <v>4577187</v>
      </c>
      <c r="J604" s="12">
        <f t="shared" si="29"/>
        <v>584</v>
      </c>
    </row>
    <row r="605" spans="1:10" ht="14.25">
      <c r="A605" s="8">
        <v>91907</v>
      </c>
      <c r="B605" s="9" t="s">
        <v>228</v>
      </c>
      <c r="C605" s="10">
        <v>4708801</v>
      </c>
      <c r="D605" s="10">
        <v>952656</v>
      </c>
      <c r="E605" s="10">
        <f t="shared" si="27"/>
        <v>5661457</v>
      </c>
      <c r="F605" s="11">
        <v>960.8660000000001</v>
      </c>
      <c r="G605" s="10">
        <f t="shared" si="28"/>
        <v>5892.035934250977</v>
      </c>
      <c r="H605" s="10">
        <v>87708817</v>
      </c>
      <c r="I605" s="10">
        <v>4574961</v>
      </c>
      <c r="J605" s="12">
        <f t="shared" si="29"/>
        <v>686</v>
      </c>
    </row>
    <row r="606" spans="1:10" ht="14.25">
      <c r="A606" s="8">
        <v>111903</v>
      </c>
      <c r="B606" s="9" t="s">
        <v>310</v>
      </c>
      <c r="C606" s="10">
        <v>3839763</v>
      </c>
      <c r="D606" s="10">
        <v>2222107</v>
      </c>
      <c r="E606" s="10">
        <f t="shared" si="27"/>
        <v>6061870</v>
      </c>
      <c r="F606" s="11">
        <v>1042.94</v>
      </c>
      <c r="G606" s="10">
        <f t="shared" si="28"/>
        <v>5812.290256390588</v>
      </c>
      <c r="H606" s="10">
        <v>209086352</v>
      </c>
      <c r="I606" s="10">
        <v>3617799</v>
      </c>
      <c r="J606" s="12">
        <f t="shared" si="29"/>
        <v>388</v>
      </c>
    </row>
    <row r="607" spans="1:10" ht="14.25">
      <c r="A607" s="8">
        <v>91918</v>
      </c>
      <c r="B607" s="9" t="s">
        <v>233</v>
      </c>
      <c r="C607" s="10">
        <v>4260216</v>
      </c>
      <c r="D607" s="10">
        <v>1897377</v>
      </c>
      <c r="E607" s="10">
        <f t="shared" si="27"/>
        <v>6157593</v>
      </c>
      <c r="F607" s="11">
        <v>1036.884</v>
      </c>
      <c r="G607" s="10">
        <f t="shared" si="28"/>
        <v>5938.555325378731</v>
      </c>
      <c r="H607" s="10">
        <v>188364175</v>
      </c>
      <c r="I607" s="10">
        <v>4076121</v>
      </c>
      <c r="J607" s="12">
        <f t="shared" si="29"/>
        <v>447</v>
      </c>
    </row>
    <row r="608" spans="1:10" ht="14.25">
      <c r="A608" s="8">
        <v>71908</v>
      </c>
      <c r="B608" s="9" t="s">
        <v>192</v>
      </c>
      <c r="C608" s="10">
        <v>10245570</v>
      </c>
      <c r="D608" s="10">
        <v>914122</v>
      </c>
      <c r="E608" s="10">
        <f t="shared" si="27"/>
        <v>11159692</v>
      </c>
      <c r="F608" s="11">
        <v>1728.218</v>
      </c>
      <c r="G608" s="10">
        <f t="shared" si="28"/>
        <v>6457.340451262514</v>
      </c>
      <c r="H608" s="10">
        <v>67070931</v>
      </c>
      <c r="I608" s="10">
        <v>9940232</v>
      </c>
      <c r="J608" s="12">
        <f t="shared" si="29"/>
        <v>1518</v>
      </c>
    </row>
    <row r="609" spans="1:10" ht="14.25">
      <c r="A609" s="8">
        <v>74912</v>
      </c>
      <c r="B609" s="9" t="s">
        <v>207</v>
      </c>
      <c r="C609" s="10">
        <v>3106811</v>
      </c>
      <c r="D609" s="10">
        <v>2141145</v>
      </c>
      <c r="E609" s="10">
        <f t="shared" si="27"/>
        <v>5247956</v>
      </c>
      <c r="F609" s="11">
        <v>802.837</v>
      </c>
      <c r="G609" s="10">
        <f t="shared" si="28"/>
        <v>6536.76400066265</v>
      </c>
      <c r="H609" s="10">
        <v>170853209</v>
      </c>
      <c r="I609" s="10">
        <v>2959539</v>
      </c>
      <c r="J609" s="12">
        <f t="shared" si="29"/>
        <v>268</v>
      </c>
    </row>
    <row r="610" spans="1:10" ht="14.25">
      <c r="A610" s="8">
        <v>107907</v>
      </c>
      <c r="B610" s="9" t="s">
        <v>276</v>
      </c>
      <c r="C610" s="10">
        <v>1209050</v>
      </c>
      <c r="D610" s="10">
        <v>486334</v>
      </c>
      <c r="E610" s="10">
        <f t="shared" si="27"/>
        <v>1695384</v>
      </c>
      <c r="F610" s="11">
        <v>289.204</v>
      </c>
      <c r="G610" s="10">
        <f t="shared" si="28"/>
        <v>5862.24256925907</v>
      </c>
      <c r="H610" s="10">
        <v>48194990</v>
      </c>
      <c r="I610" s="10">
        <v>1162390</v>
      </c>
      <c r="J610" s="12">
        <f t="shared" si="29"/>
        <v>138</v>
      </c>
    </row>
    <row r="611" spans="1:10" ht="14.25">
      <c r="A611" s="8">
        <v>228903</v>
      </c>
      <c r="B611" s="9" t="s">
        <v>596</v>
      </c>
      <c r="C611" s="10">
        <v>6534782</v>
      </c>
      <c r="D611" s="10">
        <v>3811951</v>
      </c>
      <c r="E611" s="10">
        <f t="shared" si="27"/>
        <v>10346733</v>
      </c>
      <c r="F611" s="11">
        <v>1815.314</v>
      </c>
      <c r="G611" s="10">
        <f t="shared" si="28"/>
        <v>5699.693276204557</v>
      </c>
      <c r="H611" s="10">
        <v>373997261</v>
      </c>
      <c r="I611" s="10">
        <v>6199602</v>
      </c>
      <c r="J611" s="12">
        <f t="shared" si="29"/>
        <v>644</v>
      </c>
    </row>
    <row r="612" spans="1:10" ht="14.25">
      <c r="A612" s="8">
        <v>212904</v>
      </c>
      <c r="B612" s="9" t="s">
        <v>558</v>
      </c>
      <c r="C612" s="10">
        <v>5014723</v>
      </c>
      <c r="D612" s="10">
        <v>3755000</v>
      </c>
      <c r="E612" s="10">
        <f t="shared" si="27"/>
        <v>8769723</v>
      </c>
      <c r="F612" s="11">
        <v>1442.634</v>
      </c>
      <c r="G612" s="10">
        <f t="shared" si="28"/>
        <v>6078.9659747378755</v>
      </c>
      <c r="H612" s="10">
        <v>328571936</v>
      </c>
      <c r="I612" s="10">
        <v>4727451</v>
      </c>
      <c r="J612" s="12">
        <f t="shared" si="29"/>
        <v>414</v>
      </c>
    </row>
    <row r="613" spans="1:10" ht="14.25">
      <c r="A613" s="8">
        <v>14910</v>
      </c>
      <c r="B613" s="9" t="s">
        <v>34</v>
      </c>
      <c r="C613" s="10">
        <v>8028500</v>
      </c>
      <c r="D613" s="10">
        <v>3355704</v>
      </c>
      <c r="E613" s="10">
        <f t="shared" si="27"/>
        <v>11384204</v>
      </c>
      <c r="F613" s="11">
        <v>1933.584</v>
      </c>
      <c r="G613" s="10">
        <f t="shared" si="28"/>
        <v>5887.618019180961</v>
      </c>
      <c r="H613" s="10">
        <v>307176645</v>
      </c>
      <c r="I613" s="10">
        <v>7620615</v>
      </c>
      <c r="J613" s="12">
        <f t="shared" si="29"/>
        <v>972</v>
      </c>
    </row>
    <row r="614" spans="1:10" ht="14.25">
      <c r="A614" s="8">
        <v>219903</v>
      </c>
      <c r="B614" s="9" t="s">
        <v>565</v>
      </c>
      <c r="C614" s="10">
        <v>9665167</v>
      </c>
      <c r="D614" s="10">
        <v>1744752</v>
      </c>
      <c r="E614" s="10">
        <f t="shared" si="27"/>
        <v>11409919</v>
      </c>
      <c r="F614" s="11">
        <v>1785.796</v>
      </c>
      <c r="G614" s="10">
        <f t="shared" si="28"/>
        <v>6389.262267358646</v>
      </c>
      <c r="H614" s="10">
        <v>144241093</v>
      </c>
      <c r="I614" s="10">
        <v>9366019</v>
      </c>
      <c r="J614" s="12">
        <f t="shared" si="29"/>
        <v>1334</v>
      </c>
    </row>
    <row r="615" spans="1:10" ht="14.25">
      <c r="A615" s="8">
        <v>96905</v>
      </c>
      <c r="B615" s="9" t="s">
        <v>246</v>
      </c>
      <c r="C615" s="10">
        <v>1172847</v>
      </c>
      <c r="D615" s="10">
        <v>895925</v>
      </c>
      <c r="E615" s="10">
        <f t="shared" si="27"/>
        <v>2068772</v>
      </c>
      <c r="F615" s="11">
        <v>340.11600000000004</v>
      </c>
      <c r="G615" s="10">
        <f t="shared" si="28"/>
        <v>6082.548307048183</v>
      </c>
      <c r="H615" s="10">
        <v>80899696</v>
      </c>
      <c r="I615" s="10">
        <v>1119566</v>
      </c>
      <c r="J615" s="12">
        <f t="shared" si="29"/>
        <v>86</v>
      </c>
    </row>
    <row r="616" spans="1:10" ht="14.25">
      <c r="A616" s="8">
        <v>230908</v>
      </c>
      <c r="B616" s="9" t="s">
        <v>608</v>
      </c>
      <c r="C616" s="10">
        <v>5291243</v>
      </c>
      <c r="D616" s="10">
        <v>1832935</v>
      </c>
      <c r="E616" s="10">
        <f t="shared" si="27"/>
        <v>7124178</v>
      </c>
      <c r="F616" s="11">
        <v>1084.299</v>
      </c>
      <c r="G616" s="10">
        <f t="shared" si="28"/>
        <v>6570.307636546746</v>
      </c>
      <c r="H616" s="10">
        <v>138976164</v>
      </c>
      <c r="I616" s="10">
        <v>5085616</v>
      </c>
      <c r="J616" s="12">
        <f t="shared" si="29"/>
        <v>649</v>
      </c>
    </row>
    <row r="617" spans="1:10" ht="14.25">
      <c r="A617" s="8">
        <v>230904</v>
      </c>
      <c r="B617" s="9" t="s">
        <v>605</v>
      </c>
      <c r="C617" s="10">
        <v>2320481</v>
      </c>
      <c r="D617" s="10">
        <v>1905312</v>
      </c>
      <c r="E617" s="10">
        <f t="shared" si="27"/>
        <v>4225793</v>
      </c>
      <c r="F617" s="11">
        <v>514.855</v>
      </c>
      <c r="G617" s="10">
        <f t="shared" si="28"/>
        <v>8207.734216429868</v>
      </c>
      <c r="H617" s="10">
        <v>81944949</v>
      </c>
      <c r="I617" s="10">
        <v>2224381</v>
      </c>
      <c r="J617" s="12">
        <f t="shared" si="29"/>
        <v>258</v>
      </c>
    </row>
    <row r="618" spans="1:10" ht="14.25">
      <c r="A618" s="8">
        <v>240903</v>
      </c>
      <c r="B618" s="9" t="s">
        <v>624</v>
      </c>
      <c r="C618" s="10">
        <v>191808840</v>
      </c>
      <c r="D618" s="10">
        <v>150745980</v>
      </c>
      <c r="E618" s="10">
        <f t="shared" si="27"/>
        <v>342554820</v>
      </c>
      <c r="F618" s="11">
        <v>57093.857</v>
      </c>
      <c r="G618" s="10">
        <f t="shared" si="28"/>
        <v>5999.854240010444</v>
      </c>
      <c r="H618" s="10">
        <v>14391939028</v>
      </c>
      <c r="I618" s="10">
        <v>180041988</v>
      </c>
      <c r="J618" s="12">
        <f t="shared" si="29"/>
        <v>12048</v>
      </c>
    </row>
    <row r="619" spans="1:10" ht="14.25">
      <c r="A619" s="8">
        <v>232903</v>
      </c>
      <c r="B619" s="9" t="s">
        <v>610</v>
      </c>
      <c r="C619" s="10">
        <v>23117455</v>
      </c>
      <c r="D619" s="10">
        <v>14136884</v>
      </c>
      <c r="E619" s="10">
        <f t="shared" si="27"/>
        <v>37254339</v>
      </c>
      <c r="F619" s="11">
        <v>5969.313</v>
      </c>
      <c r="G619" s="10">
        <f t="shared" si="28"/>
        <v>6240.975971606783</v>
      </c>
      <c r="H619" s="10">
        <v>1282574602</v>
      </c>
      <c r="I619" s="10">
        <v>21900102</v>
      </c>
      <c r="J619" s="12">
        <f t="shared" si="29"/>
        <v>1954</v>
      </c>
    </row>
    <row r="620" spans="1:10" ht="14.25">
      <c r="A620" s="8">
        <v>122902</v>
      </c>
      <c r="B620" s="9" t="s">
        <v>344</v>
      </c>
      <c r="C620" s="10">
        <v>857247</v>
      </c>
      <c r="D620" s="10">
        <v>488102</v>
      </c>
      <c r="E620" s="10">
        <f t="shared" si="27"/>
        <v>1345349</v>
      </c>
      <c r="F620" s="11">
        <v>227.78</v>
      </c>
      <c r="G620" s="10">
        <f t="shared" si="28"/>
        <v>5906.35262095004</v>
      </c>
      <c r="H620" s="10">
        <v>46087599</v>
      </c>
      <c r="I620" s="10">
        <v>847453</v>
      </c>
      <c r="J620" s="12">
        <f t="shared" si="29"/>
        <v>83</v>
      </c>
    </row>
    <row r="621" spans="1:10" ht="14.25">
      <c r="A621" s="8">
        <v>18904</v>
      </c>
      <c r="B621" s="9" t="s">
        <v>46</v>
      </c>
      <c r="C621" s="10">
        <v>3263438</v>
      </c>
      <c r="D621" s="10">
        <v>2303275</v>
      </c>
      <c r="E621" s="10">
        <f t="shared" si="27"/>
        <v>5566713</v>
      </c>
      <c r="F621" s="11">
        <v>938.043</v>
      </c>
      <c r="G621" s="10">
        <f t="shared" si="28"/>
        <v>5934.390001311241</v>
      </c>
      <c r="H621" s="10">
        <v>206813616</v>
      </c>
      <c r="I621" s="10">
        <v>3095288</v>
      </c>
      <c r="J621" s="12">
        <f t="shared" si="29"/>
        <v>290</v>
      </c>
    </row>
    <row r="622" spans="1:10" ht="14.25">
      <c r="A622" s="8">
        <v>49903</v>
      </c>
      <c r="B622" s="9" t="s">
        <v>135</v>
      </c>
      <c r="C622" s="10">
        <v>4572965</v>
      </c>
      <c r="D622" s="10">
        <v>3211628</v>
      </c>
      <c r="E622" s="10">
        <f t="shared" si="27"/>
        <v>7784593</v>
      </c>
      <c r="F622" s="11">
        <v>1182.904</v>
      </c>
      <c r="G622" s="10">
        <f t="shared" si="28"/>
        <v>6580.916963675835</v>
      </c>
      <c r="H622" s="10">
        <v>253956162</v>
      </c>
      <c r="I622" s="10">
        <v>4364110</v>
      </c>
      <c r="J622" s="12">
        <f t="shared" si="29"/>
        <v>388</v>
      </c>
    </row>
    <row r="623" spans="1:10" ht="14.25">
      <c r="A623" s="8">
        <v>108916</v>
      </c>
      <c r="B623" s="9" t="s">
        <v>135</v>
      </c>
      <c r="C623" s="10">
        <v>33450833</v>
      </c>
      <c r="D623" s="10">
        <v>6594480</v>
      </c>
      <c r="E623" s="10">
        <f t="shared" si="27"/>
        <v>40045313</v>
      </c>
      <c r="F623" s="11">
        <v>6134.57</v>
      </c>
      <c r="G623" s="10">
        <f t="shared" si="28"/>
        <v>6527.810914212407</v>
      </c>
      <c r="H623" s="10">
        <v>544606081</v>
      </c>
      <c r="I623" s="10">
        <v>32285022</v>
      </c>
      <c r="J623" s="12">
        <f t="shared" si="29"/>
        <v>4430</v>
      </c>
    </row>
    <row r="624" spans="1:10" ht="14.25">
      <c r="A624" s="8">
        <v>91908</v>
      </c>
      <c r="B624" s="9" t="s">
        <v>229</v>
      </c>
      <c r="C624" s="10">
        <v>6879447</v>
      </c>
      <c r="D624" s="10">
        <v>6586171</v>
      </c>
      <c r="E624" s="10">
        <f t="shared" si="27"/>
        <v>13465618</v>
      </c>
      <c r="F624" s="11">
        <v>2121.975</v>
      </c>
      <c r="G624" s="10">
        <f t="shared" si="28"/>
        <v>6345.794837356708</v>
      </c>
      <c r="H624" s="10">
        <v>554327477</v>
      </c>
      <c r="I624" s="10">
        <v>6437247</v>
      </c>
      <c r="J624" s="12">
        <f t="shared" si="29"/>
        <v>386</v>
      </c>
    </row>
    <row r="625" spans="1:10" ht="14.25">
      <c r="A625" s="8">
        <v>234906</v>
      </c>
      <c r="B625" s="9" t="s">
        <v>615</v>
      </c>
      <c r="C625" s="10">
        <v>12913523</v>
      </c>
      <c r="D625" s="10">
        <v>6633485</v>
      </c>
      <c r="E625" s="10">
        <f t="shared" si="27"/>
        <v>19547008</v>
      </c>
      <c r="F625" s="11">
        <v>3129.9010000000003</v>
      </c>
      <c r="G625" s="10">
        <f t="shared" si="28"/>
        <v>6245.248012636821</v>
      </c>
      <c r="H625" s="10">
        <v>586087314</v>
      </c>
      <c r="I625" s="10">
        <v>12250177</v>
      </c>
      <c r="J625" s="12">
        <f t="shared" si="29"/>
        <v>1295</v>
      </c>
    </row>
    <row r="626" spans="1:10" ht="14.25">
      <c r="A626" s="8">
        <v>180902</v>
      </c>
      <c r="B626" s="9" t="s">
        <v>486</v>
      </c>
      <c r="C626" s="10">
        <v>2116301</v>
      </c>
      <c r="D626" s="10">
        <v>1569956</v>
      </c>
      <c r="E626" s="10">
        <f t="shared" si="27"/>
        <v>3686257</v>
      </c>
      <c r="F626" s="11">
        <v>617.008</v>
      </c>
      <c r="G626" s="10">
        <f t="shared" si="28"/>
        <v>5974.407138967404</v>
      </c>
      <c r="H626" s="10">
        <v>143640598</v>
      </c>
      <c r="I626" s="10">
        <v>2005816</v>
      </c>
      <c r="J626" s="12">
        <f t="shared" si="29"/>
        <v>167</v>
      </c>
    </row>
    <row r="627" spans="1:10" ht="14.25">
      <c r="A627" s="8">
        <v>126908</v>
      </c>
      <c r="B627" s="9" t="s">
        <v>359</v>
      </c>
      <c r="C627" s="10">
        <v>14585190</v>
      </c>
      <c r="D627" s="10">
        <v>3082752</v>
      </c>
      <c r="E627" s="10">
        <f t="shared" si="27"/>
        <v>17667942</v>
      </c>
      <c r="F627" s="11">
        <v>2758.665</v>
      </c>
      <c r="G627" s="10">
        <f t="shared" si="28"/>
        <v>6404.526102299482</v>
      </c>
      <c r="H627" s="10">
        <v>257881610</v>
      </c>
      <c r="I627" s="10">
        <v>14031005</v>
      </c>
      <c r="J627" s="12">
        <f t="shared" si="29"/>
        <v>1951</v>
      </c>
    </row>
    <row r="628" spans="1:10" ht="14.25">
      <c r="A628" s="8">
        <v>226908</v>
      </c>
      <c r="B628" s="9" t="s">
        <v>593</v>
      </c>
      <c r="C628" s="10">
        <v>1452896</v>
      </c>
      <c r="D628" s="10">
        <v>1683055</v>
      </c>
      <c r="E628" s="10">
        <f t="shared" si="27"/>
        <v>3135951</v>
      </c>
      <c r="F628" s="11">
        <v>434.92400000000004</v>
      </c>
      <c r="G628" s="10">
        <f t="shared" si="28"/>
        <v>7210.342496620098</v>
      </c>
      <c r="H628" s="10">
        <v>115021106</v>
      </c>
      <c r="I628" s="10">
        <v>1379244</v>
      </c>
      <c r="J628" s="12">
        <f t="shared" si="29"/>
        <v>74</v>
      </c>
    </row>
    <row r="629" spans="1:10" ht="14.25">
      <c r="A629" s="8">
        <v>244903</v>
      </c>
      <c r="B629" s="9" t="s">
        <v>635</v>
      </c>
      <c r="C629" s="10">
        <v>6863262</v>
      </c>
      <c r="D629" s="10">
        <v>9736186</v>
      </c>
      <c r="E629" s="10">
        <f t="shared" si="27"/>
        <v>16599448</v>
      </c>
      <c r="F629" s="11">
        <v>2728.521</v>
      </c>
      <c r="G629" s="10">
        <f t="shared" si="28"/>
        <v>6083.679766437568</v>
      </c>
      <c r="H629" s="10">
        <v>869755164</v>
      </c>
      <c r="I629" s="10">
        <v>6327880</v>
      </c>
      <c r="J629" s="12">
        <f t="shared" si="29"/>
        <v>6</v>
      </c>
    </row>
    <row r="630" spans="1:10" ht="14.25">
      <c r="A630" s="8">
        <v>181907</v>
      </c>
      <c r="B630" s="9" t="s">
        <v>490</v>
      </c>
      <c r="C630" s="10">
        <v>25842165</v>
      </c>
      <c r="D630" s="10">
        <v>12208503</v>
      </c>
      <c r="E630" s="10">
        <f t="shared" si="27"/>
        <v>38050668</v>
      </c>
      <c r="F630" s="11">
        <v>6120.476000000001</v>
      </c>
      <c r="G630" s="10">
        <f t="shared" si="28"/>
        <v>6216.945871530253</v>
      </c>
      <c r="H630" s="10">
        <v>1093022887</v>
      </c>
      <c r="I630" s="10">
        <v>24557355</v>
      </c>
      <c r="J630" s="12">
        <f t="shared" si="29"/>
        <v>2699</v>
      </c>
    </row>
    <row r="631" spans="1:10" ht="14.25">
      <c r="A631" s="8">
        <v>161914</v>
      </c>
      <c r="B631" s="9" t="s">
        <v>427</v>
      </c>
      <c r="C631" s="10">
        <v>64363344</v>
      </c>
      <c r="D631" s="10">
        <v>57505397</v>
      </c>
      <c r="E631" s="10">
        <f t="shared" si="27"/>
        <v>121868741</v>
      </c>
      <c r="F631" s="11">
        <v>18689.781000000003</v>
      </c>
      <c r="G631" s="10">
        <f t="shared" si="28"/>
        <v>6520.608293912057</v>
      </c>
      <c r="H631" s="10">
        <v>4703592263</v>
      </c>
      <c r="I631" s="10">
        <v>60595518</v>
      </c>
      <c r="J631" s="12">
        <f t="shared" si="29"/>
        <v>3968</v>
      </c>
    </row>
    <row r="632" spans="1:10" ht="14.25">
      <c r="A632" s="8">
        <v>59902</v>
      </c>
      <c r="B632" s="9" t="s">
        <v>156</v>
      </c>
      <c r="C632" s="10">
        <v>966582</v>
      </c>
      <c r="D632" s="10">
        <v>454920</v>
      </c>
      <c r="E632" s="10">
        <f t="shared" si="27"/>
        <v>1421502</v>
      </c>
      <c r="F632" s="11">
        <v>239.67600000000002</v>
      </c>
      <c r="G632" s="10">
        <f t="shared" si="28"/>
        <v>5930.931757873128</v>
      </c>
      <c r="H632" s="10">
        <v>47175640</v>
      </c>
      <c r="I632" s="10">
        <v>941307</v>
      </c>
      <c r="J632" s="12">
        <f t="shared" si="29"/>
        <v>92</v>
      </c>
    </row>
    <row r="633" spans="1:10" ht="14.25">
      <c r="A633" s="8">
        <v>226906</v>
      </c>
      <c r="B633" s="9" t="s">
        <v>591</v>
      </c>
      <c r="C633" s="10">
        <v>4848584</v>
      </c>
      <c r="D633" s="10">
        <v>4746603</v>
      </c>
      <c r="E633" s="10">
        <f t="shared" si="27"/>
        <v>9595187</v>
      </c>
      <c r="F633" s="11">
        <v>1562.9160000000002</v>
      </c>
      <c r="G633" s="10">
        <f t="shared" si="28"/>
        <v>6139.285156719874</v>
      </c>
      <c r="H633" s="10">
        <v>416347589</v>
      </c>
      <c r="I633" s="10">
        <v>4533146</v>
      </c>
      <c r="J633" s="12">
        <f t="shared" si="29"/>
        <v>259</v>
      </c>
    </row>
    <row r="634" spans="1:10" ht="14.25">
      <c r="A634" s="8">
        <v>237904</v>
      </c>
      <c r="B634" s="9" t="s">
        <v>622</v>
      </c>
      <c r="C634" s="10">
        <v>25839018</v>
      </c>
      <c r="D634" s="10">
        <v>27754737</v>
      </c>
      <c r="E634" s="10">
        <f t="shared" si="27"/>
        <v>53593755</v>
      </c>
      <c r="F634" s="11">
        <v>8724.126</v>
      </c>
      <c r="G634" s="10">
        <f t="shared" si="28"/>
        <v>6143.166089072991</v>
      </c>
      <c r="H634" s="10">
        <v>2552775517</v>
      </c>
      <c r="I634" s="10">
        <v>23981401</v>
      </c>
      <c r="J634" s="12">
        <f t="shared" si="29"/>
        <v>734</v>
      </c>
    </row>
    <row r="635" spans="1:10" ht="14.25">
      <c r="A635" s="8">
        <v>49908</v>
      </c>
      <c r="B635" s="9" t="s">
        <v>137</v>
      </c>
      <c r="C635" s="10">
        <v>649229</v>
      </c>
      <c r="D635" s="10">
        <v>129273</v>
      </c>
      <c r="E635" s="10">
        <f t="shared" si="27"/>
        <v>778502</v>
      </c>
      <c r="F635" s="11">
        <v>132.054</v>
      </c>
      <c r="G635" s="10">
        <f t="shared" si="28"/>
        <v>5895.330698047768</v>
      </c>
      <c r="H635" s="10">
        <v>11451832</v>
      </c>
      <c r="I635" s="10">
        <v>635257</v>
      </c>
      <c r="J635" s="12">
        <f t="shared" si="29"/>
        <v>96</v>
      </c>
    </row>
    <row r="636" spans="1:10" ht="14.25">
      <c r="A636" s="8">
        <v>18905</v>
      </c>
      <c r="B636" s="9" t="s">
        <v>47</v>
      </c>
      <c r="C636" s="10">
        <v>953772</v>
      </c>
      <c r="D636" s="10">
        <v>679390</v>
      </c>
      <c r="E636" s="10">
        <f t="shared" si="27"/>
        <v>1633162</v>
      </c>
      <c r="F636" s="11">
        <v>319.086</v>
      </c>
      <c r="G636" s="10">
        <f t="shared" si="28"/>
        <v>5118.250252283084</v>
      </c>
      <c r="H636" s="10">
        <v>75367631</v>
      </c>
      <c r="I636" s="10">
        <v>903171</v>
      </c>
      <c r="J636" s="12">
        <f t="shared" si="29"/>
        <v>83</v>
      </c>
    </row>
    <row r="637" spans="1:10" ht="14.25">
      <c r="A637" s="8">
        <v>229904</v>
      </c>
      <c r="B637" s="9" t="s">
        <v>600</v>
      </c>
      <c r="C637" s="10">
        <v>7450922</v>
      </c>
      <c r="D637" s="10">
        <v>3464848</v>
      </c>
      <c r="E637" s="10">
        <f t="shared" si="27"/>
        <v>10915770</v>
      </c>
      <c r="F637" s="11">
        <v>1647.54</v>
      </c>
      <c r="G637" s="10">
        <f t="shared" si="28"/>
        <v>6625.496194326086</v>
      </c>
      <c r="H637" s="10">
        <v>267712424</v>
      </c>
      <c r="I637" s="10">
        <v>7111847</v>
      </c>
      <c r="J637" s="12">
        <f t="shared" si="29"/>
        <v>809</v>
      </c>
    </row>
    <row r="638" spans="1:10" ht="14.25">
      <c r="A638" s="8">
        <v>102903</v>
      </c>
      <c r="B638" s="9" t="s">
        <v>266</v>
      </c>
      <c r="C638" s="10">
        <v>4279194</v>
      </c>
      <c r="D638" s="10">
        <v>3970653</v>
      </c>
      <c r="E638" s="10">
        <f t="shared" si="27"/>
        <v>8249847</v>
      </c>
      <c r="F638" s="11">
        <v>1381.102</v>
      </c>
      <c r="G638" s="10">
        <f t="shared" si="28"/>
        <v>5973.379953109908</v>
      </c>
      <c r="H638" s="10">
        <v>349882330</v>
      </c>
      <c r="I638" s="10">
        <v>4012582</v>
      </c>
      <c r="J638" s="12">
        <f t="shared" si="29"/>
        <v>286</v>
      </c>
    </row>
    <row r="639" spans="1:10" ht="14.25">
      <c r="A639" s="8">
        <v>226905</v>
      </c>
      <c r="B639" s="9" t="s">
        <v>590</v>
      </c>
      <c r="C639" s="10">
        <v>2179824</v>
      </c>
      <c r="D639" s="10">
        <v>1456572</v>
      </c>
      <c r="E639" s="10">
        <f t="shared" si="27"/>
        <v>3636396</v>
      </c>
      <c r="F639" s="11">
        <v>577.802</v>
      </c>
      <c r="G639" s="10">
        <f t="shared" si="28"/>
        <v>6293.498464872049</v>
      </c>
      <c r="H639" s="10">
        <v>124218747</v>
      </c>
      <c r="I639" s="10">
        <v>2088098</v>
      </c>
      <c r="J639" s="12">
        <f t="shared" si="29"/>
        <v>189</v>
      </c>
    </row>
    <row r="640" spans="1:10" ht="14.25">
      <c r="A640" s="8">
        <v>44902</v>
      </c>
      <c r="B640" s="9" t="s">
        <v>127</v>
      </c>
      <c r="C640" s="10">
        <v>4347269</v>
      </c>
      <c r="D640" s="10">
        <v>1923974</v>
      </c>
      <c r="E640" s="10">
        <f t="shared" si="27"/>
        <v>6271243</v>
      </c>
      <c r="F640" s="11">
        <v>1047.203</v>
      </c>
      <c r="G640" s="10">
        <f t="shared" si="28"/>
        <v>5988.564776838874</v>
      </c>
      <c r="H640" s="10">
        <v>172599564</v>
      </c>
      <c r="I640" s="10">
        <v>4191239</v>
      </c>
      <c r="J640" s="12">
        <f t="shared" si="29"/>
        <v>506</v>
      </c>
    </row>
    <row r="641" spans="1:10" ht="14.25">
      <c r="A641" s="8">
        <v>37909</v>
      </c>
      <c r="B641" s="9" t="s">
        <v>110</v>
      </c>
      <c r="C641" s="10">
        <v>1738327</v>
      </c>
      <c r="D641" s="10">
        <v>1035824</v>
      </c>
      <c r="E641" s="10">
        <f aca="true" t="shared" si="30" ref="E641:E673">C641+D641</f>
        <v>2774151</v>
      </c>
      <c r="F641" s="11">
        <v>425.88500000000005</v>
      </c>
      <c r="G641" s="10">
        <f aca="true" t="shared" si="31" ref="G641:G673">E641/F641</f>
        <v>6513.849982976624</v>
      </c>
      <c r="H641" s="10">
        <v>82335468</v>
      </c>
      <c r="I641" s="10">
        <v>1662194</v>
      </c>
      <c r="J641" s="12">
        <f t="shared" si="29"/>
        <v>168</v>
      </c>
    </row>
    <row r="642" spans="1:10" ht="14.25">
      <c r="A642" s="8">
        <v>108913</v>
      </c>
      <c r="B642" s="9" t="s">
        <v>290</v>
      </c>
      <c r="C642" s="10">
        <v>126030355</v>
      </c>
      <c r="D642" s="10">
        <v>24140342</v>
      </c>
      <c r="E642" s="10">
        <f t="shared" si="30"/>
        <v>150170697</v>
      </c>
      <c r="F642" s="11">
        <v>23512.977</v>
      </c>
      <c r="G642" s="10">
        <f t="shared" si="31"/>
        <v>6386.715599645251</v>
      </c>
      <c r="H642" s="10">
        <v>2132950261</v>
      </c>
      <c r="I642" s="10">
        <v>121431149</v>
      </c>
      <c r="J642" s="12">
        <f t="shared" si="29"/>
        <v>16837</v>
      </c>
    </row>
    <row r="643" spans="1:10" ht="14.25">
      <c r="A643" s="8">
        <v>100908</v>
      </c>
      <c r="B643" s="9" t="s">
        <v>255</v>
      </c>
      <c r="C643" s="10">
        <v>3099127</v>
      </c>
      <c r="D643" s="10">
        <v>2068013</v>
      </c>
      <c r="E643" s="10">
        <f t="shared" si="30"/>
        <v>5167140</v>
      </c>
      <c r="F643" s="11">
        <v>859.231</v>
      </c>
      <c r="G643" s="10">
        <f t="shared" si="31"/>
        <v>6013.679674034107</v>
      </c>
      <c r="H643" s="10">
        <v>186483935</v>
      </c>
      <c r="I643" s="10">
        <v>2952289</v>
      </c>
      <c r="J643" s="12">
        <f t="shared" si="29"/>
        <v>275</v>
      </c>
    </row>
    <row r="644" spans="1:10" ht="14.25">
      <c r="A644" s="8">
        <v>161916</v>
      </c>
      <c r="B644" s="9" t="s">
        <v>428</v>
      </c>
      <c r="C644" s="10">
        <v>6005092</v>
      </c>
      <c r="D644" s="10">
        <v>4531819</v>
      </c>
      <c r="E644" s="10">
        <f t="shared" si="30"/>
        <v>10536911</v>
      </c>
      <c r="F644" s="11">
        <v>1750.959</v>
      </c>
      <c r="G644" s="10">
        <f t="shared" si="31"/>
        <v>6017.794248751684</v>
      </c>
      <c r="H644" s="10">
        <v>398728061</v>
      </c>
      <c r="I644" s="10">
        <v>5626903</v>
      </c>
      <c r="J644" s="12">
        <f aca="true" t="shared" si="32" ref="J644:J673">ROUNDDOWN(MIN(F644-(H644/319500),I644/G644),0)</f>
        <v>502</v>
      </c>
    </row>
    <row r="645" spans="1:10" ht="14.25">
      <c r="A645" s="8">
        <v>178915</v>
      </c>
      <c r="B645" s="9" t="s">
        <v>485</v>
      </c>
      <c r="C645" s="10">
        <v>8734150</v>
      </c>
      <c r="D645" s="10">
        <v>6978808</v>
      </c>
      <c r="E645" s="10">
        <f t="shared" si="30"/>
        <v>15712958</v>
      </c>
      <c r="F645" s="11">
        <v>2804.286</v>
      </c>
      <c r="G645" s="10">
        <f t="shared" si="31"/>
        <v>5603.19382545147</v>
      </c>
      <c r="H645" s="10">
        <v>766963661</v>
      </c>
      <c r="I645" s="10">
        <v>8188013</v>
      </c>
      <c r="J645" s="12">
        <f t="shared" si="32"/>
        <v>403</v>
      </c>
    </row>
    <row r="646" spans="1:10" ht="14.25">
      <c r="A646" s="8">
        <v>201914</v>
      </c>
      <c r="B646" s="9" t="s">
        <v>531</v>
      </c>
      <c r="C646" s="10">
        <v>5073776</v>
      </c>
      <c r="D646" s="10">
        <v>3867511</v>
      </c>
      <c r="E646" s="10">
        <f t="shared" si="30"/>
        <v>8941287</v>
      </c>
      <c r="F646" s="11">
        <v>1506.213</v>
      </c>
      <c r="G646" s="10">
        <f t="shared" si="31"/>
        <v>5936.26996978515</v>
      </c>
      <c r="H646" s="10">
        <v>353260769</v>
      </c>
      <c r="I646" s="10">
        <v>4781678</v>
      </c>
      <c r="J646" s="12">
        <f t="shared" si="32"/>
        <v>400</v>
      </c>
    </row>
    <row r="647" spans="1:10" ht="14.25">
      <c r="A647" s="8">
        <v>202905</v>
      </c>
      <c r="B647" s="9" t="s">
        <v>533</v>
      </c>
      <c r="C647" s="10">
        <v>4980590</v>
      </c>
      <c r="D647" s="10">
        <v>953305</v>
      </c>
      <c r="E647" s="10">
        <f t="shared" si="30"/>
        <v>5933895</v>
      </c>
      <c r="F647" s="11">
        <v>1051.035</v>
      </c>
      <c r="G647" s="10">
        <f t="shared" si="31"/>
        <v>5645.763461730579</v>
      </c>
      <c r="H647" s="10">
        <v>103111347</v>
      </c>
      <c r="I647" s="10">
        <v>4800701</v>
      </c>
      <c r="J647" s="12">
        <f t="shared" si="32"/>
        <v>728</v>
      </c>
    </row>
    <row r="648" spans="1:10" ht="14.25">
      <c r="A648" s="8">
        <v>73904</v>
      </c>
      <c r="B648" s="9" t="s">
        <v>199</v>
      </c>
      <c r="C648" s="10">
        <v>1182433</v>
      </c>
      <c r="D648" s="10">
        <v>145500</v>
      </c>
      <c r="E648" s="10">
        <f t="shared" si="30"/>
        <v>1327933</v>
      </c>
      <c r="F648" s="11">
        <v>242.799</v>
      </c>
      <c r="G648" s="10">
        <f t="shared" si="31"/>
        <v>5469.268819064328</v>
      </c>
      <c r="H648" s="10">
        <v>19436994</v>
      </c>
      <c r="I648" s="10">
        <v>1150837</v>
      </c>
      <c r="J648" s="12">
        <f t="shared" si="32"/>
        <v>181</v>
      </c>
    </row>
    <row r="649" spans="1:10" ht="14.25">
      <c r="A649" s="8">
        <v>1908</v>
      </c>
      <c r="B649" s="9" t="s">
        <v>4</v>
      </c>
      <c r="C649" s="10">
        <v>7601346</v>
      </c>
      <c r="D649" s="10">
        <v>6208320</v>
      </c>
      <c r="E649" s="10">
        <f t="shared" si="30"/>
        <v>13809666</v>
      </c>
      <c r="F649" s="11">
        <v>2073.341</v>
      </c>
      <c r="G649" s="10">
        <f t="shared" si="31"/>
        <v>6660.585981756017</v>
      </c>
      <c r="H649" s="10">
        <v>487016255</v>
      </c>
      <c r="I649" s="10">
        <v>7183695</v>
      </c>
      <c r="J649" s="12">
        <f t="shared" si="32"/>
        <v>549</v>
      </c>
    </row>
    <row r="650" spans="1:10" ht="14.25">
      <c r="A650" s="8">
        <v>92908</v>
      </c>
      <c r="B650" s="9" t="s">
        <v>239</v>
      </c>
      <c r="C650" s="10">
        <v>8247656</v>
      </c>
      <c r="D650" s="10">
        <v>3708415</v>
      </c>
      <c r="E650" s="10">
        <f t="shared" si="30"/>
        <v>11956071</v>
      </c>
      <c r="F650" s="11">
        <v>1945.193</v>
      </c>
      <c r="G650" s="10">
        <f t="shared" si="31"/>
        <v>6146.4702988341005</v>
      </c>
      <c r="H650" s="10">
        <v>332239447</v>
      </c>
      <c r="I650" s="10">
        <v>7832488</v>
      </c>
      <c r="J650" s="12">
        <f t="shared" si="32"/>
        <v>905</v>
      </c>
    </row>
    <row r="651" spans="1:10" ht="14.25">
      <c r="A651" s="8">
        <v>220920</v>
      </c>
      <c r="B651" s="9" t="s">
        <v>578</v>
      </c>
      <c r="C651" s="10">
        <v>30828466</v>
      </c>
      <c r="D651" s="10">
        <v>18290910</v>
      </c>
      <c r="E651" s="10">
        <f t="shared" si="30"/>
        <v>49119376</v>
      </c>
      <c r="F651" s="11">
        <v>8265.007</v>
      </c>
      <c r="G651" s="10">
        <f t="shared" si="31"/>
        <v>5943.053163778325</v>
      </c>
      <c r="H651" s="10">
        <v>1670328586</v>
      </c>
      <c r="I651" s="10">
        <v>29035076</v>
      </c>
      <c r="J651" s="12">
        <f t="shared" si="32"/>
        <v>3037</v>
      </c>
    </row>
    <row r="652" spans="1:10" ht="14.25">
      <c r="A652" s="8">
        <v>91910</v>
      </c>
      <c r="B652" s="9" t="s">
        <v>230</v>
      </c>
      <c r="C652" s="10">
        <v>4900932</v>
      </c>
      <c r="D652" s="10">
        <v>2462938</v>
      </c>
      <c r="E652" s="10">
        <f t="shared" si="30"/>
        <v>7363870</v>
      </c>
      <c r="F652" s="11">
        <v>1142.607</v>
      </c>
      <c r="G652" s="10">
        <f t="shared" si="31"/>
        <v>6444.7968549116185</v>
      </c>
      <c r="H652" s="10">
        <v>199971145</v>
      </c>
      <c r="I652" s="10">
        <v>4673151</v>
      </c>
      <c r="J652" s="12">
        <f t="shared" si="32"/>
        <v>516</v>
      </c>
    </row>
    <row r="653" spans="1:10" ht="14.25">
      <c r="A653" s="8">
        <v>110908</v>
      </c>
      <c r="B653" s="9" t="s">
        <v>308</v>
      </c>
      <c r="C653" s="10">
        <v>1217434</v>
      </c>
      <c r="D653" s="10">
        <v>592091</v>
      </c>
      <c r="E653" s="10">
        <f t="shared" si="30"/>
        <v>1809525</v>
      </c>
      <c r="F653" s="11">
        <v>285.112</v>
      </c>
      <c r="G653" s="10">
        <f t="shared" si="31"/>
        <v>6346.716378125087</v>
      </c>
      <c r="H653" s="10">
        <v>48788333</v>
      </c>
      <c r="I653" s="10">
        <v>1171477</v>
      </c>
      <c r="J653" s="12">
        <f t="shared" si="32"/>
        <v>132</v>
      </c>
    </row>
    <row r="654" spans="1:10" ht="14.25">
      <c r="A654" s="8">
        <v>109911</v>
      </c>
      <c r="B654" s="9" t="s">
        <v>300</v>
      </c>
      <c r="C654" s="10">
        <v>5726350</v>
      </c>
      <c r="D654" s="10">
        <v>7116841</v>
      </c>
      <c r="E654" s="10">
        <f t="shared" si="30"/>
        <v>12843191</v>
      </c>
      <c r="F654" s="11">
        <v>1943.323</v>
      </c>
      <c r="G654" s="10">
        <f t="shared" si="31"/>
        <v>6608.88128221608</v>
      </c>
      <c r="H654" s="10">
        <v>566402875</v>
      </c>
      <c r="I654" s="10">
        <v>5329470</v>
      </c>
      <c r="J654" s="12">
        <f t="shared" si="32"/>
        <v>170</v>
      </c>
    </row>
    <row r="655" spans="1:10" ht="14.25">
      <c r="A655" s="8">
        <v>243905</v>
      </c>
      <c r="B655" s="9" t="s">
        <v>632</v>
      </c>
      <c r="C655" s="10">
        <v>58945359</v>
      </c>
      <c r="D655" s="10">
        <v>46940141</v>
      </c>
      <c r="E655" s="10">
        <f t="shared" si="30"/>
        <v>105885500</v>
      </c>
      <c r="F655" s="11">
        <v>17581.676</v>
      </c>
      <c r="G655" s="10">
        <f t="shared" si="31"/>
        <v>6022.4918261489975</v>
      </c>
      <c r="H655" s="10">
        <v>4174131369</v>
      </c>
      <c r="I655" s="10">
        <v>55265410</v>
      </c>
      <c r="J655" s="12">
        <f t="shared" si="32"/>
        <v>4517</v>
      </c>
    </row>
    <row r="656" spans="1:10" ht="14.25">
      <c r="A656" s="8">
        <v>234907</v>
      </c>
      <c r="B656" s="9" t="s">
        <v>616</v>
      </c>
      <c r="C656" s="10">
        <v>12687766</v>
      </c>
      <c r="D656" s="10">
        <v>6421733</v>
      </c>
      <c r="E656" s="10">
        <f t="shared" si="30"/>
        <v>19109499</v>
      </c>
      <c r="F656" s="11">
        <v>3017.541</v>
      </c>
      <c r="G656" s="10">
        <f t="shared" si="31"/>
        <v>6332.805088646683</v>
      </c>
      <c r="H656" s="10">
        <v>540819172</v>
      </c>
      <c r="I656" s="10">
        <v>12048536</v>
      </c>
      <c r="J656" s="12">
        <f t="shared" si="32"/>
        <v>1324</v>
      </c>
    </row>
    <row r="657" spans="1:10" ht="14.25">
      <c r="A657" s="8">
        <v>153907</v>
      </c>
      <c r="B657" s="9" t="s">
        <v>412</v>
      </c>
      <c r="C657" s="10">
        <v>961188</v>
      </c>
      <c r="D657" s="10">
        <v>538863</v>
      </c>
      <c r="E657" s="10">
        <f t="shared" si="30"/>
        <v>1500051</v>
      </c>
      <c r="F657" s="11">
        <v>230.655</v>
      </c>
      <c r="G657" s="10">
        <f t="shared" si="31"/>
        <v>6503.440202900436</v>
      </c>
      <c r="H657" s="10">
        <v>43023333</v>
      </c>
      <c r="I657" s="10">
        <v>929644</v>
      </c>
      <c r="J657" s="12">
        <f t="shared" si="32"/>
        <v>95</v>
      </c>
    </row>
    <row r="658" spans="1:10" ht="14.25">
      <c r="A658" s="8">
        <v>5904</v>
      </c>
      <c r="B658" s="9" t="s">
        <v>14</v>
      </c>
      <c r="C658" s="10">
        <v>3202454</v>
      </c>
      <c r="D658" s="10">
        <v>1075752</v>
      </c>
      <c r="E658" s="10">
        <f t="shared" si="30"/>
        <v>4278206</v>
      </c>
      <c r="F658" s="11">
        <v>660.4730000000001</v>
      </c>
      <c r="G658" s="10">
        <f t="shared" si="31"/>
        <v>6477.488103222992</v>
      </c>
      <c r="H658" s="10">
        <v>86369529</v>
      </c>
      <c r="I658" s="10">
        <v>3073568</v>
      </c>
      <c r="J658" s="12">
        <f t="shared" si="32"/>
        <v>390</v>
      </c>
    </row>
    <row r="659" spans="1:10" ht="14.25">
      <c r="A659" s="8">
        <v>225905</v>
      </c>
      <c r="B659" s="9" t="s">
        <v>586</v>
      </c>
      <c r="C659" s="10">
        <v>970295</v>
      </c>
      <c r="D659" s="10">
        <v>556608</v>
      </c>
      <c r="E659" s="10">
        <f t="shared" si="30"/>
        <v>1526903</v>
      </c>
      <c r="F659" s="11">
        <v>262.58</v>
      </c>
      <c r="G659" s="10">
        <f t="shared" si="31"/>
        <v>5815.00114250895</v>
      </c>
      <c r="H659" s="10">
        <v>50434728</v>
      </c>
      <c r="I659" s="10">
        <v>937856</v>
      </c>
      <c r="J659" s="12">
        <f t="shared" si="32"/>
        <v>104</v>
      </c>
    </row>
    <row r="660" spans="1:10" ht="14.25">
      <c r="A660" s="8">
        <v>250907</v>
      </c>
      <c r="B660" s="9" t="s">
        <v>656</v>
      </c>
      <c r="C660" s="10">
        <v>6571241</v>
      </c>
      <c r="D660" s="10">
        <v>5505529</v>
      </c>
      <c r="E660" s="10">
        <f t="shared" si="30"/>
        <v>12076770</v>
      </c>
      <c r="F660" s="11">
        <v>1868.057</v>
      </c>
      <c r="G660" s="10">
        <f t="shared" si="31"/>
        <v>6464.883030871114</v>
      </c>
      <c r="H660" s="10">
        <v>443515695</v>
      </c>
      <c r="I660" s="10">
        <v>6172209</v>
      </c>
      <c r="J660" s="12">
        <f t="shared" si="32"/>
        <v>479</v>
      </c>
    </row>
    <row r="661" spans="1:10" ht="14.25">
      <c r="A661" s="8">
        <v>212910</v>
      </c>
      <c r="B661" s="9" t="s">
        <v>560</v>
      </c>
      <c r="C661" s="10">
        <v>4428439</v>
      </c>
      <c r="D661" s="10">
        <v>4736288</v>
      </c>
      <c r="E661" s="10">
        <f t="shared" si="30"/>
        <v>9164727</v>
      </c>
      <c r="F661" s="11">
        <v>1519.242</v>
      </c>
      <c r="G661" s="10">
        <f t="shared" si="31"/>
        <v>6032.433937450387</v>
      </c>
      <c r="H661" s="10">
        <v>416213528</v>
      </c>
      <c r="I661" s="10">
        <v>4155475</v>
      </c>
      <c r="J661" s="12">
        <f t="shared" si="32"/>
        <v>216</v>
      </c>
    </row>
    <row r="662" spans="1:10" ht="14.25">
      <c r="A662" s="8">
        <v>200904</v>
      </c>
      <c r="B662" s="9" t="s">
        <v>524</v>
      </c>
      <c r="C662" s="10">
        <v>4043922</v>
      </c>
      <c r="D662" s="10">
        <v>1965939</v>
      </c>
      <c r="E662" s="10">
        <f t="shared" si="30"/>
        <v>6009861</v>
      </c>
      <c r="F662" s="11">
        <v>973.111</v>
      </c>
      <c r="G662" s="10">
        <f t="shared" si="31"/>
        <v>6175.925459685483</v>
      </c>
      <c r="H662" s="10">
        <v>160561496</v>
      </c>
      <c r="I662" s="10">
        <v>3900086</v>
      </c>
      <c r="J662" s="12">
        <f t="shared" si="32"/>
        <v>470</v>
      </c>
    </row>
    <row r="663" spans="1:10" ht="14.25">
      <c r="A663" s="8">
        <v>174906</v>
      </c>
      <c r="B663" s="9" t="s">
        <v>464</v>
      </c>
      <c r="C663" s="10">
        <v>5046149</v>
      </c>
      <c r="D663" s="10">
        <v>1574167</v>
      </c>
      <c r="E663" s="10">
        <f t="shared" si="30"/>
        <v>6620316</v>
      </c>
      <c r="F663" s="11">
        <v>1089.597</v>
      </c>
      <c r="G663" s="10">
        <f t="shared" si="31"/>
        <v>6075.930825800732</v>
      </c>
      <c r="H663" s="10">
        <v>141299246</v>
      </c>
      <c r="I663" s="10">
        <v>4839353</v>
      </c>
      <c r="J663" s="12">
        <f t="shared" si="32"/>
        <v>647</v>
      </c>
    </row>
    <row r="664" spans="1:10" ht="14.25">
      <c r="A664" s="8">
        <v>116909</v>
      </c>
      <c r="B664" s="9" t="s">
        <v>331</v>
      </c>
      <c r="C664" s="10">
        <v>5367798</v>
      </c>
      <c r="D664" s="10">
        <v>1207411</v>
      </c>
      <c r="E664" s="10">
        <f t="shared" si="30"/>
        <v>6575209</v>
      </c>
      <c r="F664" s="11">
        <v>1069.515</v>
      </c>
      <c r="G664" s="10">
        <f t="shared" si="31"/>
        <v>6147.84177875018</v>
      </c>
      <c r="H664" s="10">
        <v>107238249</v>
      </c>
      <c r="I664" s="10">
        <v>5186520</v>
      </c>
      <c r="J664" s="12">
        <f t="shared" si="32"/>
        <v>733</v>
      </c>
    </row>
    <row r="665" spans="1:10" ht="14.25">
      <c r="A665" s="8">
        <v>224902</v>
      </c>
      <c r="B665" s="9" t="s">
        <v>584</v>
      </c>
      <c r="C665" s="10">
        <v>1243768</v>
      </c>
      <c r="D665" s="10">
        <v>337176</v>
      </c>
      <c r="E665" s="10">
        <f t="shared" si="30"/>
        <v>1580944</v>
      </c>
      <c r="F665" s="11">
        <v>257.762</v>
      </c>
      <c r="G665" s="10">
        <f t="shared" si="31"/>
        <v>6133.347816978453</v>
      </c>
      <c r="H665" s="10">
        <v>31697726</v>
      </c>
      <c r="I665" s="10">
        <v>1203799</v>
      </c>
      <c r="J665" s="12">
        <f t="shared" si="32"/>
        <v>158</v>
      </c>
    </row>
    <row r="666" spans="1:10" ht="14.25">
      <c r="A666" s="8">
        <v>229903</v>
      </c>
      <c r="B666" s="9" t="s">
        <v>599</v>
      </c>
      <c r="C666" s="10">
        <v>6999007</v>
      </c>
      <c r="D666" s="10">
        <v>5758802</v>
      </c>
      <c r="E666" s="10">
        <f t="shared" si="30"/>
        <v>12757809</v>
      </c>
      <c r="F666" s="11">
        <v>2130.73</v>
      </c>
      <c r="G666" s="10">
        <f t="shared" si="31"/>
        <v>5987.5296259967245</v>
      </c>
      <c r="H666" s="10">
        <v>515974260</v>
      </c>
      <c r="I666" s="10">
        <v>6636415</v>
      </c>
      <c r="J666" s="12">
        <f t="shared" si="32"/>
        <v>515</v>
      </c>
    </row>
    <row r="667" spans="1:10" ht="14.25">
      <c r="A667" s="8">
        <v>81905</v>
      </c>
      <c r="B667" s="9" t="s">
        <v>214</v>
      </c>
      <c r="C667" s="10">
        <v>2836145</v>
      </c>
      <c r="D667" s="10">
        <v>1514610</v>
      </c>
      <c r="E667" s="10">
        <f t="shared" si="30"/>
        <v>4350755</v>
      </c>
      <c r="F667" s="11">
        <v>757.912</v>
      </c>
      <c r="G667" s="10">
        <f t="shared" si="31"/>
        <v>5740.448759222706</v>
      </c>
      <c r="H667" s="10">
        <v>144433996</v>
      </c>
      <c r="I667" s="10">
        <v>2699731</v>
      </c>
      <c r="J667" s="12">
        <f t="shared" si="32"/>
        <v>305</v>
      </c>
    </row>
    <row r="668" spans="1:10" ht="14.25">
      <c r="A668" s="8">
        <v>43914</v>
      </c>
      <c r="B668" s="9" t="s">
        <v>124</v>
      </c>
      <c r="C668" s="10">
        <v>59047250</v>
      </c>
      <c r="D668" s="10">
        <v>60115265</v>
      </c>
      <c r="E668" s="10">
        <f t="shared" si="30"/>
        <v>119162515</v>
      </c>
      <c r="F668" s="11">
        <v>18052.295</v>
      </c>
      <c r="G668" s="10">
        <f t="shared" si="31"/>
        <v>6600.962093739328</v>
      </c>
      <c r="H668" s="10">
        <v>4848706534</v>
      </c>
      <c r="I668" s="10">
        <v>54893967</v>
      </c>
      <c r="J668" s="12">
        <f t="shared" si="32"/>
        <v>2876</v>
      </c>
    </row>
    <row r="669" spans="1:10" ht="14.25">
      <c r="A669" s="8">
        <v>62903</v>
      </c>
      <c r="B669" s="9" t="s">
        <v>163</v>
      </c>
      <c r="C669" s="10">
        <v>6402164</v>
      </c>
      <c r="D669" s="10">
        <v>7319085</v>
      </c>
      <c r="E669" s="10">
        <f t="shared" si="30"/>
        <v>13721249</v>
      </c>
      <c r="F669" s="11">
        <v>2242.088</v>
      </c>
      <c r="G669" s="10">
        <f t="shared" si="31"/>
        <v>6119.853012013801</v>
      </c>
      <c r="H669" s="10">
        <v>630995098</v>
      </c>
      <c r="I669" s="10">
        <v>5979884</v>
      </c>
      <c r="J669" s="12">
        <f t="shared" si="32"/>
        <v>267</v>
      </c>
    </row>
    <row r="670" spans="1:10" ht="14.25">
      <c r="A670" s="8">
        <v>71905</v>
      </c>
      <c r="B670" s="9" t="s">
        <v>189</v>
      </c>
      <c r="C670" s="10">
        <v>263231620</v>
      </c>
      <c r="D670" s="10">
        <v>75138416</v>
      </c>
      <c r="E670" s="10">
        <f t="shared" si="30"/>
        <v>338370036</v>
      </c>
      <c r="F670" s="11">
        <v>53695.12</v>
      </c>
      <c r="G670" s="10">
        <f t="shared" si="31"/>
        <v>6301.6906564320925</v>
      </c>
      <c r="H670" s="10">
        <v>6827195892</v>
      </c>
      <c r="I670" s="10">
        <v>252131633</v>
      </c>
      <c r="J670" s="12">
        <f t="shared" si="32"/>
        <v>32326</v>
      </c>
    </row>
    <row r="671" spans="1:10" ht="14.25">
      <c r="A671" s="8">
        <v>253901</v>
      </c>
      <c r="B671" s="9" t="s">
        <v>660</v>
      </c>
      <c r="C671" s="10">
        <v>18153929</v>
      </c>
      <c r="D671" s="10">
        <v>10242605</v>
      </c>
      <c r="E671" s="10">
        <f t="shared" si="30"/>
        <v>28396534</v>
      </c>
      <c r="F671" s="11">
        <v>4854.743</v>
      </c>
      <c r="G671" s="10">
        <f t="shared" si="31"/>
        <v>5849.235273628285</v>
      </c>
      <c r="H671" s="10">
        <v>981348524</v>
      </c>
      <c r="I671" s="10">
        <v>17266618</v>
      </c>
      <c r="J671" s="12">
        <f t="shared" si="32"/>
        <v>1783</v>
      </c>
    </row>
    <row r="672" spans="1:10" ht="14.25">
      <c r="A672" s="8">
        <v>3906</v>
      </c>
      <c r="B672" s="9" t="s">
        <v>10</v>
      </c>
      <c r="C672" s="10">
        <v>2701741</v>
      </c>
      <c r="D672" s="10">
        <v>1137671</v>
      </c>
      <c r="E672" s="10">
        <f t="shared" si="30"/>
        <v>3839412</v>
      </c>
      <c r="F672" s="11">
        <v>629.212</v>
      </c>
      <c r="G672" s="10">
        <f t="shared" si="31"/>
        <v>6101.937025994419</v>
      </c>
      <c r="H672" s="10">
        <v>104895758</v>
      </c>
      <c r="I672" s="10">
        <v>2602091</v>
      </c>
      <c r="J672" s="12">
        <f t="shared" si="32"/>
        <v>300</v>
      </c>
    </row>
    <row r="673" spans="1:10" ht="14.25">
      <c r="A673" s="8">
        <v>25906</v>
      </c>
      <c r="B673" s="9" t="s">
        <v>76</v>
      </c>
      <c r="C673" s="10">
        <v>1427054</v>
      </c>
      <c r="D673" s="10">
        <v>514152</v>
      </c>
      <c r="E673" s="10">
        <f t="shared" si="30"/>
        <v>1941206</v>
      </c>
      <c r="F673" s="11">
        <v>330.841</v>
      </c>
      <c r="G673" s="10">
        <f t="shared" si="31"/>
        <v>5867.489216874571</v>
      </c>
      <c r="H673" s="10">
        <v>48291097</v>
      </c>
      <c r="I673" s="10">
        <v>1366323</v>
      </c>
      <c r="J673" s="12">
        <f t="shared" si="32"/>
        <v>179</v>
      </c>
    </row>
  </sheetData>
  <sheetProtection/>
  <mergeCells count="3">
    <mergeCell ref="A3:B3"/>
    <mergeCell ref="A1:J1"/>
    <mergeCell ref="A2:B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Wall, Kimberley</dc:creator>
  <cp:keywords/>
  <dc:description/>
  <cp:lastModifiedBy>Rick Kendrick</cp:lastModifiedBy>
  <dcterms:created xsi:type="dcterms:W3CDTF">2017-10-16T17:22:48Z</dcterms:created>
  <dcterms:modified xsi:type="dcterms:W3CDTF">2017-10-19T12:29:01Z</dcterms:modified>
  <cp:category/>
  <cp:version/>
  <cp:contentType/>
  <cp:contentStatus/>
</cp:coreProperties>
</file>