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Teafs1\acpge\Shared\FFCR\Comparability\2024-2025\Compliance Unit\CCF\"/>
    </mc:Choice>
  </mc:AlternateContent>
  <xr:revisionPtr revIDLastSave="0" documentId="13_ncr:1_{224E886D-0B4D-4321-BEF0-510E55F66537}" xr6:coauthVersionLast="47" xr6:coauthVersionMax="47" xr10:uidLastSave="{00000000-0000-0000-0000-000000000000}"/>
  <bookViews>
    <workbookView xWindow="-110" yWindow="-110" windowWidth="19420" windowHeight="10420"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teadefault - Personal View" guid="{D05ECE8A-CCA7-47B6-AAEB-10CD98BB3663}" mergeInterval="0" personalView="1" maximized="1" windowWidth="796" windowHeight="393" tabRatio="767" activeSheetId="2" showStatusbar="0"/>
    <customWorkbookView name="CCF" guid="{3175E192-1B7A-4427-91BB-02E6A1763689}" maximized="1" windowWidth="1017" windowHeight="532" tabRatio="4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<sst xmlns="http://schemas.openxmlformats.org/spreadsheetml/2006/main" count="2032" uniqueCount="194">
  <si>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</si>
  <si>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</si>
  <si>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</si>
  <si>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</si>
  <si>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</si>
  <si>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</si>
  <si>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</si>
  <si>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</si>
  <si>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</si>
  <si>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</si>
  <si>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</si>
  <si>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</si>
  <si>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</si>
  <si>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</si>
  <si>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</si>
  <si>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</si>
  <si>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</si>
  <si>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</si>
  <si>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</si>
  <si>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</si>
  <si>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</si>
  <si>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</si>
  <si>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</si>
  <si>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</si>
  <si>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</si>
  <si>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</si>
  <si>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</si>
  <si>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</si>
  <si>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</si>
  <si>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</si>
  <si>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</si>
  <si>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</si>
  <si>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</si>
  <si>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</si>
  <si>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</si>
  <si>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</si>
  <si>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</si>
  <si>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</si>
  <si>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</si>
  <si>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</si>
  <si>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</si>
  <si>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</si>
  <si>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</si>
  <si>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</si>
  <si>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</si>
  <si>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</si>
  <si>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</si>
  <si>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</si>
  <si>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</si>
  <si>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</si>
  <si>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</si>
  <si>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</si>
  <si>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</si>
  <si>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</si>
  <si>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</si>
  <si>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</si>
  <si>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</si>
  <si>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</si>
  <si>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</si>
  <si>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</si>
  <si>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</si>
  <si>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</si>
  <si>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</si>
  <si>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</si>
  <si>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</si>
  <si>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</si>
  <si>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</si>
  <si>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</si>
  <si>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</si>
  <si>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</si>
  <si>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</si>
  <si>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</si>
  <si>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</si>
  <si>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</si>
  <si>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</si>
  <si>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</si>
  <si>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</si>
  <si>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</si>
  <si>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</si>
  <si>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</si>
  <si>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</si>
  <si>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</si>
  <si>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</si>
  <si>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</si>
  <si>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</si>
  <si>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</si>
  <si>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</si>
  <si>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</si>
  <si>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</si>
  <si>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</si>
  <si>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</si>
  <si>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</si>
  <si>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</si>
  <si>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</si>
  <si>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</si>
  <si>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</si>
  <si>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</si>
  <si>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</si>
  <si>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</si>
  <si>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</si>
  <si>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</si>
  <si>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</si>
  <si>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</si>
  <si>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</si>
  <si>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</si>
  <si>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</si>
  <si>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</si>
  <si>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</si>
  <si>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</si>
  <si>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</si>
  <si>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</si>
  <si>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</si>
  <si>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</si>
  <si>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</si>
  <si>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</si>
  <si>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</si>
  <si>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</si>
  <si>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</si>
  <si>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</si>
  <si>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</si>
  <si>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</si>
  <si>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</si>
  <si>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</si>
  <si>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</si>
  <si>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</si>
  <si>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</si>
  <si>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</si>
  <si>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</si>
  <si>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</si>
  <si>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</si>
  <si>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</si>
  <si>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</si>
  <si>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</si>
  <si>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</si>
  <si>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</si>
  <si>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</si>
  <si>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</si>
  <si>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</si>
  <si>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</si>
  <si>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</si>
  <si>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</si>
  <si>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</si>
  <si>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</si>
  <si>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</si>
  <si>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</si>
  <si>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</si>
  <si>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</si>
  <si>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</si>
  <si>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</si>
  <si>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</si>
  <si>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</si>
  <si>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</si>
  <si>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</si>
  <si>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</si>
  <si>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</si>
  <si>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</si>
  <si>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</si>
  <si>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</si>
  <si>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</si>
  <si>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</si>
  <si>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</si>
  <si>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</si>
  <si>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</si>
  <si>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</si>
  <si>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</si>
  <si>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</si>
  <si>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</si>
  <si>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</si>
  <si>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</si>
  <si>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</si>
  <si>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</si>
  <si>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</si>
  <si>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</si>
  <si>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</si>
  <si>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</si>
  <si>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</si>
  <si>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</si>
  <si>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</si>
  <si>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</si>
  <si>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</si>
  <si>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</si>
  <si>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</si>
  <si>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</si>
  <si>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</si>
  <si>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</si>
  <si>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</si>
  <si>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</si>
  <si>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</si>
  <si>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</si>
  <si>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</si>
  <si>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</si>
  <si>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Federal Fiscal Compliance and Reporting
 Division
Comparability Computation Form (CCF)
Reminders
2024-2025 School Year</t>
  </si>
  <si>
    <t>Federal Fiscal Compliance and Reporting Division
Comparability Computation Form (CCF)
2024-2025 School Year</t>
  </si>
  <si>
    <t>Federal Fiscal Compliance and Reporting
 Division
Comparability Computation Form (CCF)
2024-2025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</si>
</sst>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42" fillId="22" borderId="28" xfId="0" applyFont="1" applyFill="1" applyBorder="1" applyAlignment="1">
      <alignment horizontal="left"/>
    </xf>
    <xf numFmtId="0" fontId="16" fillId="29" borderId="0" xfId="0" applyFont="1" applyFill="1" applyAlignment="1">
      <alignment vertical="top"/>
    </xf>
    <xf numFmtId="0" fontId="16" fillId="29" borderId="0" xfId="0" applyFont="1" applyFill="1" applyAlignment="1">
      <alignment horizontal="left" vertical="top" wrapText="1"/>
    </xf>
    <xf numFmtId="0" fontId="16" fillId="29" borderId="0" xfId="0" applyFont="1" applyFill="1" applyAlignment="1">
      <alignment horizontal="left" vertical="top"/>
    </xf>
    <xf numFmtId="0" fontId="6" fillId="29" borderId="0" xfId="0" applyFont="1" applyFill="1" applyAlignment="1">
      <alignment horizontal="center" vertical="center"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16" fillId="5" borderId="10" xfId="0" applyFont="1" applyFill="1" applyBorder="1" applyAlignment="1">
      <alignment vertical="center"/>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6" fillId="8" borderId="8"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290">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ont>
        <color theme="0"/>
      </font>
    </dxf>
    <dxf>
      <font>
        <color theme="0"/>
      </font>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tabSelected="1" zoomScaleNormal="100" zoomScaleSheetLayoutView="90" workbookViewId="0">
      <selection activeCell="B8" sqref="B8:D8"/>
    </sheetView>
  </sheetViews>
  <sheetFormatPr defaultColWidth="0" defaultRowHeight="15.5" zeroHeight="1" x14ac:dyDescent="0.35"/>
  <cols>
    <col min="1" max="1" width="2.90625" style="4" customWidth="1"/>
    <col min="2" max="2" width="5.08984375" style="4" customWidth="1"/>
    <col min="3" max="3" width="4.90625" style="4" customWidth="1"/>
    <col min="4" max="4" width="86.54296875" style="4" customWidth="1"/>
    <col min="5" max="27" width="0" style="4" hidden="1" customWidth="1"/>
    <col min="28" max="16384" width="9.08984375" style="4" hidden="1"/>
  </cols>
  <sheetData>
    <row r="1" spans="1:27" ht="99" customHeight="1" x14ac:dyDescent="0.35">
      <c r="A1" s="711" t="s">
        <v>191</v>
      </c>
      <c r="B1" s="711"/>
      <c r="C1" s="711"/>
      <c r="D1" s="711"/>
      <c r="E1" s="585"/>
      <c r="F1" s="585"/>
      <c r="G1" s="585"/>
      <c r="H1" s="585"/>
      <c r="I1" s="585"/>
      <c r="J1" s="585"/>
      <c r="K1" s="585"/>
      <c r="L1" s="585"/>
      <c r="M1" s="585"/>
      <c r="N1" s="585"/>
      <c r="O1" s="585"/>
      <c r="P1" s="585"/>
      <c r="Q1" s="585"/>
      <c r="R1" s="585"/>
      <c r="S1" s="585"/>
      <c r="T1" s="585"/>
      <c r="U1" s="585"/>
      <c r="V1" s="585"/>
      <c r="W1" s="585"/>
      <c r="X1" s="585"/>
      <c r="Y1" s="585"/>
      <c r="Z1" s="585"/>
      <c r="AA1" s="588"/>
    </row>
    <row r="2" spans="1:27" ht="17.399999999999999" customHeight="1" x14ac:dyDescent="0.35">
      <c r="A2" s="712" t="s">
        <v>168</v>
      </c>
      <c r="B2" s="712"/>
      <c r="C2" s="712"/>
      <c r="D2" s="712"/>
      <c r="E2" s="586"/>
      <c r="F2" s="586"/>
      <c r="G2" s="586"/>
      <c r="H2" s="586"/>
      <c r="I2" s="586"/>
      <c r="J2" s="586"/>
      <c r="K2" s="586"/>
      <c r="L2" s="586"/>
      <c r="M2" s="586"/>
      <c r="N2" s="586"/>
      <c r="O2" s="586"/>
      <c r="P2" s="586"/>
      <c r="Q2" s="586"/>
      <c r="R2" s="586"/>
      <c r="S2" s="586"/>
      <c r="T2" s="586"/>
      <c r="U2" s="586"/>
      <c r="V2" s="586"/>
      <c r="W2" s="586"/>
      <c r="X2" s="586"/>
      <c r="Y2" s="586"/>
      <c r="Z2" s="586"/>
    </row>
    <row r="3" spans="1:27" ht="17.399999999999999" customHeight="1" x14ac:dyDescent="0.35">
      <c r="A3" s="712"/>
      <c r="B3" s="712"/>
      <c r="C3" s="712"/>
      <c r="D3" s="712"/>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35">
      <c r="A4" s="713" t="s">
        <v>167</v>
      </c>
      <c r="B4" s="713"/>
      <c r="C4" s="713"/>
      <c r="D4" s="713"/>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35">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15" customHeight="1" x14ac:dyDescent="0.25">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149999999999999" customHeight="1" x14ac:dyDescent="0.35">
      <c r="A7" s="656" t="s">
        <v>62</v>
      </c>
      <c r="B7" s="710" t="s">
        <v>161</v>
      </c>
      <c r="C7" s="710"/>
      <c r="D7" s="710"/>
      <c r="E7" s="586"/>
      <c r="F7" s="586"/>
      <c r="G7" s="586"/>
      <c r="H7" s="586"/>
      <c r="I7" s="586"/>
      <c r="J7" s="586"/>
      <c r="K7" s="586"/>
      <c r="L7" s="586"/>
      <c r="M7" s="586"/>
      <c r="N7" s="586"/>
      <c r="O7" s="586"/>
      <c r="P7" s="586"/>
      <c r="Q7" s="586"/>
      <c r="R7" s="586"/>
      <c r="S7" s="586"/>
      <c r="T7" s="586"/>
      <c r="U7" s="586"/>
      <c r="V7" s="586"/>
      <c r="W7" s="586"/>
      <c r="X7" s="586"/>
      <c r="Y7" s="586"/>
      <c r="Z7" s="586"/>
    </row>
    <row r="8" spans="1:27" ht="35.15" customHeight="1" x14ac:dyDescent="0.35">
      <c r="A8" s="656" t="s">
        <v>62</v>
      </c>
      <c r="B8" s="709" t="s">
        <v>186</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149999999999999" customHeight="1" x14ac:dyDescent="0.35">
      <c r="A9" s="656" t="s">
        <v>62</v>
      </c>
      <c r="B9" s="708" t="s">
        <v>160</v>
      </c>
      <c r="C9" s="708"/>
      <c r="D9" s="708"/>
      <c r="E9" s="586"/>
      <c r="F9" s="586"/>
      <c r="G9" s="586"/>
      <c r="H9" s="586"/>
      <c r="I9" s="586"/>
      <c r="J9" s="586"/>
      <c r="K9" s="586"/>
      <c r="L9" s="586"/>
      <c r="M9" s="586"/>
      <c r="N9" s="586"/>
      <c r="O9" s="586"/>
      <c r="P9" s="586"/>
      <c r="Q9" s="586"/>
      <c r="R9" s="586"/>
      <c r="S9" s="586"/>
      <c r="T9" s="586"/>
      <c r="U9" s="586"/>
      <c r="V9" s="586"/>
      <c r="W9" s="586"/>
      <c r="X9" s="586"/>
      <c r="Y9" s="586"/>
      <c r="Z9" s="586"/>
    </row>
    <row r="10" spans="1:27" ht="65.150000000000006" customHeight="1" x14ac:dyDescent="0.35">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15" customHeight="1" x14ac:dyDescent="0.35">
      <c r="A11" s="656" t="s">
        <v>62</v>
      </c>
      <c r="B11" s="714" t="s">
        <v>172</v>
      </c>
      <c r="C11" s="714"/>
      <c r="D11" s="714"/>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35">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15" customHeight="1" x14ac:dyDescent="0.25">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15" customHeight="1" x14ac:dyDescent="0.25">
      <c r="A14" s="656" t="s">
        <v>62</v>
      </c>
      <c r="B14" s="709" t="s">
        <v>187</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35">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15" customHeight="1" x14ac:dyDescent="0.25">
      <c r="A16" s="655" t="s">
        <v>184</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149999999999999" customHeight="1" x14ac:dyDescent="0.35">
      <c r="A17" s="656" t="s">
        <v>62</v>
      </c>
      <c r="B17" s="708" t="s">
        <v>188</v>
      </c>
      <c r="C17" s="708"/>
      <c r="D17" s="708"/>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149999999999999" customHeight="1" x14ac:dyDescent="0.35">
      <c r="A18" s="656" t="s">
        <v>62</v>
      </c>
      <c r="B18" s="708" t="s">
        <v>169</v>
      </c>
      <c r="C18" s="708"/>
      <c r="D18" s="708"/>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15" customHeight="1" x14ac:dyDescent="0.35">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149999999999999" customHeight="1" x14ac:dyDescent="0.35">
      <c r="A20" s="656" t="s">
        <v>62</v>
      </c>
      <c r="B20" s="709" t="s">
        <v>189</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149999999999999" customHeight="1" x14ac:dyDescent="0.35">
      <c r="A21" s="656" t="s">
        <v>62</v>
      </c>
      <c r="B21" s="708" t="s">
        <v>190</v>
      </c>
      <c r="C21" s="708"/>
      <c r="D21" s="708"/>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149999999999999" customHeight="1" x14ac:dyDescent="0.35">
      <c r="A22" s="656" t="s">
        <v>62</v>
      </c>
      <c r="B22" s="708" t="s">
        <v>171</v>
      </c>
      <c r="C22" s="708"/>
      <c r="D22" s="708"/>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35">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35">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35">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35">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35">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3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35">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35">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35">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3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35">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35">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35">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35">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35">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35">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35">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35">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35">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35">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35">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35">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35">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35">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35">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35">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35">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35">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35">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35">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35">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3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35">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35">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35">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35">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35">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35">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35">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35">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35">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35">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35">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35">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35">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35">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35">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35">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35">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35">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35">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35"/>
    <row r="82" s="4" customFormat="1" hidden="1" x14ac:dyDescent="0.35"/>
    <row r="83" s="4" customFormat="1" hidden="1" x14ac:dyDescent="0.35"/>
    <row r="84" s="4" customFormat="1" hidden="1" x14ac:dyDescent="0.35"/>
    <row r="85" s="4" customFormat="1" hidden="1" x14ac:dyDescent="0.35"/>
    <row r="86" s="4" customFormat="1" hidden="1" x14ac:dyDescent="0.35"/>
    <row r="87" s="4" customFormat="1" hidden="1" x14ac:dyDescent="0.35"/>
    <row r="88" s="4" customFormat="1" hidden="1" x14ac:dyDescent="0.35"/>
    <row r="89" s="4" customFormat="1" hidden="1" x14ac:dyDescent="0.35"/>
    <row r="90" s="4" customFormat="1" hidden="1" x14ac:dyDescent="0.35"/>
    <row r="91" s="4" customFormat="1" hidden="1" x14ac:dyDescent="0.35"/>
    <row r="92" s="4" customFormat="1" hidden="1" x14ac:dyDescent="0.35"/>
    <row r="93" s="4" customFormat="1" hidden="1" x14ac:dyDescent="0.35"/>
    <row r="94" s="4" customFormat="1" hidden="1" x14ac:dyDescent="0.35"/>
    <row r="95" s="4" customFormat="1" hidden="1" x14ac:dyDescent="0.35"/>
    <row r="96" s="4" customFormat="1" hidden="1" x14ac:dyDescent="0.35"/>
  </sheetData>
  <sheetProtection algorithmName="SHA-512" hashValue="RogSHlFu8x2yHhBwuh0KKKISujPYIEQFhePDFgwNpjo9dBvPeRonJAXcuuhyacgcsumjf9Hh0NEOfbhi2uUqEQ==" saltValue="FBnhro/Vz+iub/8TrSDJcQ==" spinCount="100000" sheet="1" objects="1" scenarios="1" selectLockedCells="1"/>
  <mergeCells count="15">
    <mergeCell ref="A1:D1"/>
    <mergeCell ref="B10:D10"/>
    <mergeCell ref="B14:D14"/>
    <mergeCell ref="A2:D3"/>
    <mergeCell ref="A4:D4"/>
    <mergeCell ref="B9:D9"/>
    <mergeCell ref="B11:D11"/>
    <mergeCell ref="B21:D21"/>
    <mergeCell ref="B22:D22"/>
    <mergeCell ref="B20:D20"/>
    <mergeCell ref="B7:D7"/>
    <mergeCell ref="B19:D19"/>
    <mergeCell ref="B8:D8"/>
    <mergeCell ref="B17:D17"/>
    <mergeCell ref="B18:D18"/>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62" priority="1" stopIfTrue="1" operator="equal">
      <formula>0</formula>
    </cfRule>
  </conditionalFormatting>
  <conditionalFormatting sqref="L23:N246">
    <cfRule type="expression" dxfId="161" priority="15">
      <formula>$A$22=0</formula>
    </cfRule>
    <cfRule type="cellIs" dxfId="160" priority="16" stopIfTrue="1" operator="equal">
      <formula>"NC"</formula>
    </cfRule>
  </conditionalFormatting>
  <conditionalFormatting sqref="O23:O246">
    <cfRule type="cellIs" dxfId="159" priority="7" stopIfTrue="1" operator="equal">
      <formula>"NC"</formula>
    </cfRule>
  </conditionalFormatting>
  <conditionalFormatting sqref="O23:W246">
    <cfRule type="expression" dxfId="158" priority="2">
      <formula>$A$22&gt;0</formula>
    </cfRule>
  </conditionalFormatting>
  <conditionalFormatting sqref="P23:P246 S23:S246 V23:V246">
    <cfRule type="cellIs" dxfId="157" priority="6" stopIfTrue="1" operator="equal">
      <formula>"""NC"""</formula>
    </cfRule>
  </conditionalFormatting>
  <conditionalFormatting sqref="Q23:Q246 W23:W246">
    <cfRule type="cellIs" dxfId="156" priority="10" stopIfTrue="1" operator="between">
      <formula>0.1</formula>
      <formula>0.9</formula>
    </cfRule>
    <cfRule type="cellIs" dxfId="155" priority="11" stopIfTrue="1" operator="between">
      <formula>1.1000001</formula>
      <formula>5</formula>
    </cfRule>
  </conditionalFormatting>
  <conditionalFormatting sqref="R23:R246">
    <cfRule type="cellIs" dxfId="154" priority="3" stopIfTrue="1" operator="between">
      <formula>$R$17</formula>
      <formula>$T$17</formula>
    </cfRule>
    <cfRule type="cellIs" dxfId="153" priority="4" stopIfTrue="1" operator="equal">
      <formula>"""yes"""</formula>
    </cfRule>
    <cfRule type="cellIs" dxfId="152" priority="5" stopIfTrue="1" operator="equal">
      <formula>"NC"</formula>
    </cfRule>
  </conditionalFormatting>
  <conditionalFormatting sqref="T23:T246">
    <cfRule type="cellIs" dxfId="151" priority="8" stopIfTrue="1" operator="between">
      <formula>0.1</formula>
      <formula>0.9</formula>
    </cfRule>
    <cfRule type="cellIs" dxfId="150" priority="9" stopIfTrue="1" operator="between">
      <formula>1.100001</formula>
      <formula>5</formula>
    </cfRule>
  </conditionalFormatting>
  <conditionalFormatting sqref="U23:U246">
    <cfRule type="cellIs" dxfId="149" priority="12" stopIfTrue="1" operator="between">
      <formula>$R$17</formula>
      <formula>$T$17</formula>
    </cfRule>
    <cfRule type="cellIs" dxfId="148" priority="13" stopIfTrue="1" operator="equal">
      <formula>"""yes"""</formula>
    </cfRule>
    <cfRule type="cellIs" dxfId="147" priority="14" stopIfTrue="1" operator="equal">
      <formula>"NC"</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40" zoomScaleNormal="40" zoomScaleSheetLayoutView="70" workbookViewId="0">
      <pane xSplit="12" ySplit="15" topLeftCell="P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35"/>
  <cols>
    <col min="1" max="1" width="6.90625" style="693" customWidth="1"/>
    <col min="2" max="2" width="13.90625" style="694" customWidth="1"/>
    <col min="3" max="3" width="44.54296875" style="695" customWidth="1"/>
    <col min="4" max="4" width="20" style="695" customWidth="1"/>
    <col min="5" max="5" width="15.08984375" style="696" customWidth="1"/>
    <col min="6" max="6" width="20" style="703" customWidth="1"/>
    <col min="7" max="7" width="15.54296875" style="696" customWidth="1"/>
    <col min="8" max="8" width="30.54296875" style="697" customWidth="1"/>
    <col min="9" max="9" width="23.54296875" style="697" customWidth="1"/>
    <col min="10" max="10" width="24.90625" style="697" customWidth="1"/>
    <col min="11" max="11" width="10.453125" style="697" customWidth="1"/>
    <col min="12" max="12" width="62.453125" style="698" customWidth="1"/>
    <col min="13" max="13" width="107.54296875" style="76" hidden="1" customWidth="1"/>
    <col min="14" max="15" width="27" style="76" hidden="1" customWidth="1"/>
    <col min="16" max="17" width="27" style="76" customWidth="1"/>
    <col min="18" max="18" width="6.54296875" style="76" customWidth="1"/>
    <col min="19" max="16384" width="27" style="76"/>
  </cols>
  <sheetData>
    <row r="1" spans="1:161" ht="152.4" customHeight="1" thickTop="1" x14ac:dyDescent="0.25">
      <c r="A1" s="721" t="s">
        <v>193</v>
      </c>
      <c r="B1" s="722"/>
      <c r="C1" s="722"/>
      <c r="D1" s="722"/>
      <c r="E1" s="722"/>
      <c r="F1" s="722"/>
      <c r="G1" s="722"/>
      <c r="H1" s="722"/>
      <c r="I1" s="722"/>
      <c r="J1" s="722"/>
      <c r="K1" s="722"/>
      <c r="L1" s="723"/>
      <c r="M1" s="415"/>
      <c r="N1" s="456"/>
      <c r="O1" s="457"/>
    </row>
    <row r="2" spans="1:161" ht="8.25" customHeight="1" thickBot="1" x14ac:dyDescent="0.55000000000000004">
      <c r="A2" s="142"/>
      <c r="B2" s="143"/>
      <c r="C2" s="143"/>
      <c r="D2" s="143"/>
      <c r="E2" s="217"/>
      <c r="F2" s="217"/>
      <c r="G2" s="217"/>
      <c r="H2" s="143"/>
      <c r="I2" s="143"/>
      <c r="J2" s="143"/>
      <c r="K2" s="143"/>
      <c r="L2" s="205"/>
      <c r="M2"/>
      <c r="O2" s="458"/>
    </row>
    <row r="3" spans="1:161" ht="23.5" thickBot="1" x14ac:dyDescent="0.3">
      <c r="A3" s="830" t="s">
        <v>48</v>
      </c>
      <c r="B3" s="831"/>
      <c r="C3" s="831"/>
      <c r="D3" s="831"/>
      <c r="E3" s="831"/>
      <c r="F3" s="831"/>
      <c r="G3" s="831"/>
      <c r="H3" s="831"/>
      <c r="I3" s="831"/>
      <c r="J3" s="831"/>
      <c r="K3" s="831"/>
      <c r="L3" s="832"/>
      <c r="M3"/>
      <c r="O3" s="458"/>
    </row>
    <row r="4" spans="1:161" s="77" customFormat="1" ht="9.9" customHeight="1" thickBot="1" x14ac:dyDescent="0.4">
      <c r="A4" s="208"/>
      <c r="B4" s="209"/>
      <c r="C4" s="209"/>
      <c r="D4" s="209"/>
      <c r="E4" s="509"/>
      <c r="F4" s="509"/>
      <c r="G4" s="509"/>
      <c r="H4" s="209"/>
      <c r="I4" s="209"/>
      <c r="J4" s="209"/>
      <c r="K4" s="209"/>
      <c r="L4" s="210"/>
      <c r="M4" s="64"/>
      <c r="O4" s="459"/>
    </row>
    <row r="5" spans="1:161" s="77" customFormat="1" ht="26.25" customHeight="1" thickBot="1" x14ac:dyDescent="0.4">
      <c r="A5" s="728" t="s">
        <v>50</v>
      </c>
      <c r="B5" s="729"/>
      <c r="C5" s="856">
        <f>a!D5</f>
        <v>0</v>
      </c>
      <c r="D5" s="857"/>
      <c r="E5" s="858"/>
      <c r="F5" s="509"/>
      <c r="G5" s="509"/>
      <c r="H5" s="657" t="s">
        <v>49</v>
      </c>
      <c r="I5" s="212">
        <f>a!J5</f>
        <v>0</v>
      </c>
      <c r="J5" s="396"/>
      <c r="K5" s="397"/>
      <c r="L5" s="211"/>
      <c r="M5" s="64"/>
      <c r="O5" s="459"/>
    </row>
    <row r="6" spans="1:161" s="77" customFormat="1" ht="9.9" customHeight="1" thickBot="1" x14ac:dyDescent="0.4">
      <c r="A6" s="208"/>
      <c r="B6" s="209"/>
      <c r="C6" s="209"/>
      <c r="D6" s="209"/>
      <c r="E6" s="509"/>
      <c r="F6" s="509"/>
      <c r="G6" s="509"/>
      <c r="H6" s="209"/>
      <c r="I6" s="209"/>
      <c r="J6" s="209"/>
      <c r="K6" s="209"/>
      <c r="L6" s="210"/>
      <c r="M6" s="64"/>
      <c r="O6" s="459"/>
    </row>
    <row r="7" spans="1:161" ht="26.25" customHeight="1" thickBot="1" x14ac:dyDescent="0.3">
      <c r="A7" s="830" t="s">
        <v>51</v>
      </c>
      <c r="B7" s="831"/>
      <c r="C7" s="831"/>
      <c r="D7" s="831"/>
      <c r="E7" s="831"/>
      <c r="F7" s="831"/>
      <c r="G7" s="831"/>
      <c r="H7" s="831"/>
      <c r="I7" s="831"/>
      <c r="J7" s="831"/>
      <c r="K7" s="831"/>
      <c r="L7" s="832"/>
      <c r="M7"/>
      <c r="O7" s="458"/>
    </row>
    <row r="8" spans="1:161" s="77" customFormat="1" ht="9.9" customHeight="1" thickBot="1" x14ac:dyDescent="0.4">
      <c r="A8" s="208"/>
      <c r="B8" s="209"/>
      <c r="C8" s="209"/>
      <c r="D8" s="209"/>
      <c r="E8" s="509"/>
      <c r="F8" s="509"/>
      <c r="G8" s="509"/>
      <c r="H8" s="209"/>
      <c r="I8" s="209"/>
      <c r="J8" s="209"/>
      <c r="K8" s="209"/>
      <c r="L8" s="210"/>
      <c r="M8" s="64"/>
      <c r="O8" s="459"/>
    </row>
    <row r="9" spans="1:161" s="77" customFormat="1" ht="26.25" customHeight="1" thickBot="1" x14ac:dyDescent="0.4">
      <c r="A9" s="208"/>
      <c r="B9" s="508" t="s">
        <v>52</v>
      </c>
      <c r="C9" s="833">
        <f>a!M5</f>
        <v>0</v>
      </c>
      <c r="D9" s="834"/>
      <c r="E9" s="820"/>
      <c r="F9" s="509"/>
      <c r="G9" s="509" t="s">
        <v>53</v>
      </c>
      <c r="H9" s="819">
        <f>a!S5</f>
        <v>0</v>
      </c>
      <c r="I9" s="820"/>
      <c r="J9" s="508" t="s">
        <v>54</v>
      </c>
      <c r="K9" s="512">
        <f>a!V5</f>
        <v>0</v>
      </c>
      <c r="L9" s="707"/>
      <c r="M9" s="64"/>
      <c r="O9" s="459"/>
    </row>
    <row r="10" spans="1:161" s="77" customFormat="1" ht="9.9" customHeight="1" thickBot="1" x14ac:dyDescent="0.4">
      <c r="A10" s="208"/>
      <c r="B10" s="209"/>
      <c r="C10" s="209"/>
      <c r="D10" s="209"/>
      <c r="E10" s="509"/>
      <c r="F10" s="509"/>
      <c r="G10" s="509"/>
      <c r="H10" s="209"/>
      <c r="I10" s="209"/>
      <c r="J10" s="209"/>
      <c r="K10" s="209"/>
      <c r="L10" s="851"/>
      <c r="M10" s="64"/>
      <c r="O10" s="459"/>
    </row>
    <row r="11" spans="1:161" s="77" customFormat="1" ht="26.25" customHeight="1" thickBot="1" x14ac:dyDescent="0.4">
      <c r="A11" s="208"/>
      <c r="B11" s="508" t="s">
        <v>166</v>
      </c>
      <c r="C11" s="833">
        <f>a!M7</f>
        <v>0</v>
      </c>
      <c r="D11" s="834"/>
      <c r="E11" s="820"/>
      <c r="F11" s="509"/>
      <c r="G11" s="508" t="s">
        <v>55</v>
      </c>
      <c r="H11" s="715">
        <f>a!S7</f>
        <v>0</v>
      </c>
      <c r="I11" s="716"/>
      <c r="J11" s="717"/>
      <c r="K11" s="209"/>
      <c r="L11" s="852"/>
      <c r="M11" s="64"/>
      <c r="O11" s="459"/>
    </row>
    <row r="12" spans="1:161" s="77" customFormat="1" ht="9.9" customHeight="1" thickBot="1" x14ac:dyDescent="0.4">
      <c r="A12" s="213"/>
      <c r="B12" s="214"/>
      <c r="C12" s="214"/>
      <c r="D12" s="214"/>
      <c r="E12" s="507"/>
      <c r="F12" s="507"/>
      <c r="G12" s="507"/>
      <c r="H12" s="214"/>
      <c r="I12" s="214"/>
      <c r="J12" s="214"/>
      <c r="K12" s="214"/>
      <c r="L12" s="215"/>
      <c r="M12" s="64"/>
      <c r="O12" s="459"/>
    </row>
    <row r="13" spans="1:161" ht="30" customHeight="1" thickBot="1" x14ac:dyDescent="0.3">
      <c r="A13" s="830" t="s">
        <v>61</v>
      </c>
      <c r="B13" s="831"/>
      <c r="C13" s="831"/>
      <c r="D13" s="831"/>
      <c r="E13" s="831"/>
      <c r="F13" s="831"/>
      <c r="G13" s="831"/>
      <c r="H13" s="831"/>
      <c r="I13" s="831"/>
      <c r="J13" s="831"/>
      <c r="K13" s="831"/>
      <c r="L13" s="832"/>
      <c r="M13"/>
      <c r="O13" s="458"/>
    </row>
    <row r="14" spans="1:161" s="5" customFormat="1" ht="16.5" customHeight="1" x14ac:dyDescent="0.35">
      <c r="A14" s="835" t="s">
        <v>11</v>
      </c>
      <c r="B14" s="837" t="s">
        <v>157</v>
      </c>
      <c r="C14" s="839" t="s">
        <v>0</v>
      </c>
      <c r="D14" s="841" t="s">
        <v>156</v>
      </c>
      <c r="E14" s="841" t="s">
        <v>18</v>
      </c>
      <c r="F14" s="841" t="s">
        <v>143</v>
      </c>
      <c r="G14" s="841" t="s">
        <v>158</v>
      </c>
      <c r="H14" s="844" t="s">
        <v>144</v>
      </c>
      <c r="I14" s="845"/>
      <c r="J14" s="845"/>
      <c r="K14" s="846"/>
      <c r="L14" s="859"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4">
      <c r="A15" s="836"/>
      <c r="B15" s="838"/>
      <c r="C15" s="840"/>
      <c r="D15" s="843"/>
      <c r="E15" s="842"/>
      <c r="F15" s="842"/>
      <c r="G15" s="850"/>
      <c r="H15" s="847"/>
      <c r="I15" s="848"/>
      <c r="J15" s="848"/>
      <c r="K15" s="849"/>
      <c r="L15" s="860"/>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25">
      <c r="A16" s="495">
        <v>1</v>
      </c>
      <c r="B16" s="661"/>
      <c r="C16" s="662"/>
      <c r="D16" s="663"/>
      <c r="E16" s="664"/>
      <c r="F16" s="699" t="s">
        <v>162</v>
      </c>
      <c r="G16" s="665"/>
      <c r="H16" s="853" t="s">
        <v>162</v>
      </c>
      <c r="I16" s="854"/>
      <c r="J16" s="854"/>
      <c r="K16" s="855"/>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25">
      <c r="A17" s="501">
        <v>2</v>
      </c>
      <c r="B17" s="667"/>
      <c r="C17" s="668"/>
      <c r="D17" s="669"/>
      <c r="E17" s="670"/>
      <c r="F17" s="700" t="s">
        <v>162</v>
      </c>
      <c r="G17" s="671"/>
      <c r="H17" s="821" t="s">
        <v>162</v>
      </c>
      <c r="I17" s="822"/>
      <c r="J17" s="822"/>
      <c r="K17" s="823"/>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25">
      <c r="A18" s="501">
        <v>3</v>
      </c>
      <c r="B18" s="667"/>
      <c r="C18" s="668"/>
      <c r="D18" s="669"/>
      <c r="E18" s="670"/>
      <c r="F18" s="700" t="s">
        <v>162</v>
      </c>
      <c r="G18" s="671"/>
      <c r="H18" s="821" t="s">
        <v>162</v>
      </c>
      <c r="I18" s="822"/>
      <c r="J18" s="822"/>
      <c r="K18" s="823"/>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25">
      <c r="A19" s="501">
        <v>4</v>
      </c>
      <c r="B19" s="667"/>
      <c r="C19" s="668"/>
      <c r="D19" s="669"/>
      <c r="E19" s="670"/>
      <c r="F19" s="700" t="s">
        <v>162</v>
      </c>
      <c r="G19" s="671"/>
      <c r="H19" s="821" t="s">
        <v>162</v>
      </c>
      <c r="I19" s="822"/>
      <c r="J19" s="822"/>
      <c r="K19" s="823"/>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25">
      <c r="A20" s="501">
        <v>5</v>
      </c>
      <c r="B20" s="667"/>
      <c r="C20" s="668"/>
      <c r="D20" s="669"/>
      <c r="E20" s="670"/>
      <c r="F20" s="700" t="s">
        <v>162</v>
      </c>
      <c r="G20" s="671"/>
      <c r="H20" s="821" t="s">
        <v>162</v>
      </c>
      <c r="I20" s="822"/>
      <c r="J20" s="822"/>
      <c r="K20" s="823"/>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25">
      <c r="A21" s="501">
        <v>6</v>
      </c>
      <c r="B21" s="667"/>
      <c r="C21" s="668"/>
      <c r="D21" s="669"/>
      <c r="E21" s="670"/>
      <c r="F21" s="700" t="s">
        <v>162</v>
      </c>
      <c r="G21" s="671"/>
      <c r="H21" s="821" t="s">
        <v>162</v>
      </c>
      <c r="I21" s="822"/>
      <c r="J21" s="822"/>
      <c r="K21" s="823"/>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25">
      <c r="A22" s="501">
        <v>7</v>
      </c>
      <c r="B22" s="667"/>
      <c r="C22" s="668"/>
      <c r="D22" s="669"/>
      <c r="E22" s="670"/>
      <c r="F22" s="700" t="s">
        <v>162</v>
      </c>
      <c r="G22" s="671"/>
      <c r="H22" s="821" t="s">
        <v>162</v>
      </c>
      <c r="I22" s="822"/>
      <c r="J22" s="822"/>
      <c r="K22" s="823"/>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25">
      <c r="A23" s="501">
        <v>8</v>
      </c>
      <c r="B23" s="667"/>
      <c r="C23" s="668"/>
      <c r="D23" s="669"/>
      <c r="E23" s="670"/>
      <c r="F23" s="700" t="s">
        <v>162</v>
      </c>
      <c r="G23" s="671"/>
      <c r="H23" s="821" t="s">
        <v>162</v>
      </c>
      <c r="I23" s="822"/>
      <c r="J23" s="822"/>
      <c r="K23" s="823"/>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25">
      <c r="A24" s="501">
        <v>9</v>
      </c>
      <c r="B24" s="667"/>
      <c r="C24" s="668"/>
      <c r="D24" s="669"/>
      <c r="E24" s="670"/>
      <c r="F24" s="700" t="s">
        <v>162</v>
      </c>
      <c r="G24" s="671"/>
      <c r="H24" s="821" t="s">
        <v>162</v>
      </c>
      <c r="I24" s="822"/>
      <c r="J24" s="822"/>
      <c r="K24" s="823"/>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25">
      <c r="A25" s="501">
        <v>10</v>
      </c>
      <c r="B25" s="667"/>
      <c r="C25" s="673"/>
      <c r="D25" s="674"/>
      <c r="E25" s="670"/>
      <c r="F25" s="700" t="s">
        <v>162</v>
      </c>
      <c r="G25" s="671"/>
      <c r="H25" s="824" t="s">
        <v>162</v>
      </c>
      <c r="I25" s="825"/>
      <c r="J25" s="825"/>
      <c r="K25" s="826"/>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25">
      <c r="A26" s="501">
        <v>11</v>
      </c>
      <c r="B26" s="667"/>
      <c r="C26" s="668"/>
      <c r="D26" s="669"/>
      <c r="E26" s="670"/>
      <c r="F26" s="700" t="s">
        <v>162</v>
      </c>
      <c r="G26" s="671"/>
      <c r="H26" s="821" t="s">
        <v>162</v>
      </c>
      <c r="I26" s="822"/>
      <c r="J26" s="822"/>
      <c r="K26" s="823"/>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25">
      <c r="A27" s="501">
        <v>12</v>
      </c>
      <c r="B27" s="667"/>
      <c r="C27" s="668"/>
      <c r="D27" s="669"/>
      <c r="E27" s="670"/>
      <c r="F27" s="700" t="s">
        <v>162</v>
      </c>
      <c r="G27" s="671"/>
      <c r="H27" s="821" t="s">
        <v>162</v>
      </c>
      <c r="I27" s="822"/>
      <c r="J27" s="822"/>
      <c r="K27" s="823"/>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25">
      <c r="A28" s="501">
        <v>13</v>
      </c>
      <c r="B28" s="667"/>
      <c r="C28" s="668"/>
      <c r="D28" s="669"/>
      <c r="E28" s="670"/>
      <c r="F28" s="700" t="s">
        <v>162</v>
      </c>
      <c r="G28" s="671"/>
      <c r="H28" s="821" t="s">
        <v>162</v>
      </c>
      <c r="I28" s="822"/>
      <c r="J28" s="822"/>
      <c r="K28" s="823"/>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25">
      <c r="A29" s="501">
        <v>14</v>
      </c>
      <c r="B29" s="667"/>
      <c r="C29" s="668"/>
      <c r="D29" s="669"/>
      <c r="E29" s="670"/>
      <c r="F29" s="700" t="s">
        <v>162</v>
      </c>
      <c r="G29" s="671"/>
      <c r="H29" s="821" t="s">
        <v>162</v>
      </c>
      <c r="I29" s="822"/>
      <c r="J29" s="822"/>
      <c r="K29" s="823"/>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25">
      <c r="A30" s="501">
        <v>15</v>
      </c>
      <c r="B30" s="667"/>
      <c r="C30" s="673"/>
      <c r="D30" s="674"/>
      <c r="E30" s="670"/>
      <c r="F30" s="700" t="s">
        <v>162</v>
      </c>
      <c r="G30" s="671"/>
      <c r="H30" s="824" t="s">
        <v>162</v>
      </c>
      <c r="I30" s="825"/>
      <c r="J30" s="825"/>
      <c r="K30" s="826"/>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25">
      <c r="A31" s="501">
        <v>16</v>
      </c>
      <c r="B31" s="667"/>
      <c r="C31" s="673"/>
      <c r="D31" s="674"/>
      <c r="E31" s="670"/>
      <c r="F31" s="700" t="s">
        <v>162</v>
      </c>
      <c r="G31" s="671"/>
      <c r="H31" s="824" t="s">
        <v>162</v>
      </c>
      <c r="I31" s="825"/>
      <c r="J31" s="825"/>
      <c r="K31" s="826"/>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25">
      <c r="A32" s="501">
        <v>17</v>
      </c>
      <c r="B32" s="667"/>
      <c r="C32" s="673"/>
      <c r="D32" s="674"/>
      <c r="E32" s="670"/>
      <c r="F32" s="700" t="s">
        <v>162</v>
      </c>
      <c r="G32" s="671"/>
      <c r="H32" s="824" t="s">
        <v>162</v>
      </c>
      <c r="I32" s="825"/>
      <c r="J32" s="825"/>
      <c r="K32" s="826"/>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25">
      <c r="A33" s="501">
        <v>18</v>
      </c>
      <c r="B33" s="667"/>
      <c r="C33" s="673"/>
      <c r="D33" s="674"/>
      <c r="E33" s="670"/>
      <c r="F33" s="700" t="s">
        <v>162</v>
      </c>
      <c r="G33" s="671"/>
      <c r="H33" s="824" t="s">
        <v>162</v>
      </c>
      <c r="I33" s="825"/>
      <c r="J33" s="825"/>
      <c r="K33" s="826"/>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25">
      <c r="A34" s="501">
        <v>19</v>
      </c>
      <c r="B34" s="676"/>
      <c r="C34" s="677"/>
      <c r="D34" s="678"/>
      <c r="E34" s="679"/>
      <c r="F34" s="700" t="s">
        <v>162</v>
      </c>
      <c r="G34" s="680"/>
      <c r="H34" s="824" t="s">
        <v>162</v>
      </c>
      <c r="I34" s="825"/>
      <c r="J34" s="825"/>
      <c r="K34" s="826"/>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3">
      <c r="A35" s="501">
        <v>20</v>
      </c>
      <c r="B35" s="681"/>
      <c r="C35" s="682"/>
      <c r="D35" s="683"/>
      <c r="E35" s="684"/>
      <c r="F35" s="701" t="s">
        <v>162</v>
      </c>
      <c r="G35" s="685"/>
      <c r="H35" s="827" t="s">
        <v>162</v>
      </c>
      <c r="I35" s="828"/>
      <c r="J35" s="828"/>
      <c r="K35" s="829"/>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35">
      <c r="A36" s="687"/>
      <c r="B36" s="688"/>
      <c r="C36" s="689"/>
      <c r="D36" s="689"/>
      <c r="E36" s="690"/>
      <c r="F36" s="702"/>
      <c r="G36" s="690"/>
      <c r="H36" s="691"/>
      <c r="I36" s="691"/>
      <c r="J36" s="691"/>
      <c r="K36" s="691"/>
      <c r="L36" s="692"/>
    </row>
  </sheetData>
  <sheetProtection algorithmName="SHA-512" hashValue="Xpdhgm/lr1At9mhzKOYzO23E4Ulgs4EP7Xy5P/K1RUEn/Ec4/z8C8adsE322xtiZJMMBpqOO1ntj18oaPW1Www==" saltValue="iodvS32dxGcEbgu7MNQQ7g==" spinCount="100000" sheet="1" selectLockedCells="1"/>
  <protectedRanges>
    <protectedRange password="CF1D" sqref="C5:G5" name="Input Ranges_1_2"/>
  </protectedRanges>
  <mergeCells count="40">
    <mergeCell ref="A1:L1"/>
    <mergeCell ref="A5:B5"/>
    <mergeCell ref="A13:L13"/>
    <mergeCell ref="H16:K16"/>
    <mergeCell ref="C5:E5"/>
    <mergeCell ref="A7:L7"/>
    <mergeCell ref="C9:E9"/>
    <mergeCell ref="H9:I9"/>
    <mergeCell ref="L14:L15"/>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H32:K32"/>
    <mergeCell ref="H33:K33"/>
    <mergeCell ref="H34:K34"/>
    <mergeCell ref="H35:K35"/>
    <mergeCell ref="H26:K26"/>
    <mergeCell ref="H27:K27"/>
    <mergeCell ref="H28:K28"/>
    <mergeCell ref="H29:K29"/>
    <mergeCell ref="H30:K30"/>
    <mergeCell ref="H31:K31"/>
    <mergeCell ref="H21:K21"/>
    <mergeCell ref="H22:K22"/>
    <mergeCell ref="H23:K23"/>
    <mergeCell ref="H24:K24"/>
    <mergeCell ref="H25:K25"/>
  </mergeCells>
  <conditionalFormatting sqref="C5:E5 I5 C9:E9 H9:I9 K9">
    <cfRule type="cellIs" dxfId="146" priority="6" stopIfTrue="1" operator="equal">
      <formula>0</formula>
    </cfRule>
  </conditionalFormatting>
  <conditionalFormatting sqref="C11:E11">
    <cfRule type="cellIs" dxfId="145" priority="1" stopIfTrue="1" operator="equal">
      <formula>0</formula>
    </cfRule>
  </conditionalFormatting>
  <conditionalFormatting sqref="H11:J11">
    <cfRule type="cellIs" dxfId="144" priority="2"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5" hidden="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5" hidden="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5" hidden="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5" hidden="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5" hidden="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5" hidden="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5" hidden="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5" hidden="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 hidden="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R19:T19"/>
    <mergeCell ref="AU18:AW18"/>
    <mergeCell ref="AH18:AJ18"/>
    <mergeCell ref="AK18:AM18"/>
    <mergeCell ref="AO18:AQ18"/>
    <mergeCell ref="AR18:AT18"/>
    <mergeCell ref="A1:BK2"/>
    <mergeCell ref="G5:I5"/>
    <mergeCell ref="H15:I15"/>
    <mergeCell ref="A7:L7"/>
    <mergeCell ref="BH3:BK3"/>
    <mergeCell ref="BH7:BK7"/>
    <mergeCell ref="A3:J3"/>
    <mergeCell ref="A5:B5"/>
    <mergeCell ref="C5:D5"/>
    <mergeCell ref="I9:J9"/>
    <mergeCell ref="F9:G9"/>
    <mergeCell ref="AY11:BG11"/>
    <mergeCell ref="H14:I14"/>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J17:J18"/>
    <mergeCell ref="X17:X18"/>
    <mergeCell ref="Y17:Y18"/>
    <mergeCell ref="Z17:Z18"/>
    <mergeCell ref="AA17:AA18"/>
    <mergeCell ref="L18:N18"/>
    <mergeCell ref="E17:E18"/>
    <mergeCell ref="F17:F18"/>
    <mergeCell ref="G17:G18"/>
    <mergeCell ref="H17:H18"/>
    <mergeCell ref="I17:I18"/>
    <mergeCell ref="BO15:BQ15"/>
    <mergeCell ref="BR15:BT15"/>
    <mergeCell ref="BL15:BN15"/>
    <mergeCell ref="C16:E16"/>
    <mergeCell ref="H16:I16"/>
    <mergeCell ref="BL16:BN16"/>
    <mergeCell ref="BO16:BQ16"/>
    <mergeCell ref="BR16:BT16"/>
    <mergeCell ref="BL14:BN14"/>
    <mergeCell ref="BO14:BQ14"/>
    <mergeCell ref="BR14:BT14"/>
    <mergeCell ref="BL13:BN13"/>
    <mergeCell ref="BL11:BT11"/>
    <mergeCell ref="BL12:BN12"/>
    <mergeCell ref="BO12:BQ12"/>
    <mergeCell ref="BR12:BT12"/>
    <mergeCell ref="BO13:BQ13"/>
    <mergeCell ref="BR13:BT13"/>
  </mergeCells>
  <conditionalFormatting sqref="C5:D5 J5 C9 I9">
    <cfRule type="cellIs" dxfId="143" priority="10" stopIfTrue="1" operator="equal">
      <formula>0</formula>
    </cfRule>
  </conditionalFormatting>
  <conditionalFormatting sqref="E9:F9">
    <cfRule type="cellIs" dxfId="142" priority="1" stopIfTrue="1" operator="equal">
      <formula>0</formula>
    </cfRule>
  </conditionalFormatting>
  <conditionalFormatting sqref="K9">
    <cfRule type="cellIs" dxfId="141" priority="13" stopIfTrue="1" operator="equal">
      <formula>0</formula>
    </cfRule>
  </conditionalFormatting>
  <conditionalFormatting sqref="L22:N146">
    <cfRule type="cellIs" dxfId="140" priority="27" stopIfTrue="1" operator="equal">
      <formula>"NC"</formula>
    </cfRule>
  </conditionalFormatting>
  <conditionalFormatting sqref="O22:O146 BL22:BL146">
    <cfRule type="cellIs" dxfId="139" priority="28" stopIfTrue="1" operator="equal">
      <formula>"NC"</formula>
    </cfRule>
  </conditionalFormatting>
  <conditionalFormatting sqref="P22:P146 S22:S146 V22:V146 BC22:BC146 BF22:BF146 BM22:BM146 BP22:BP146 BS22:BS146">
    <cfRule type="cellIs" dxfId="138" priority="29" stopIfTrue="1" operator="equal">
      <formula>"""NC"""</formula>
    </cfRule>
  </conditionalFormatting>
  <conditionalFormatting sqref="Q22:Q146 W22:W146 BA22:BA146 BD22:BD146 BG22:BG146 BN22:BN146 BQ22:BQ146 BT22:BT146">
    <cfRule type="cellIs" dxfId="137" priority="15" stopIfTrue="1" operator="between">
      <formula>0.1</formula>
      <formula>0.9</formula>
    </cfRule>
    <cfRule type="cellIs" dxfId="136" priority="16" stopIfTrue="1" operator="between">
      <formula>1.1000001</formula>
      <formula>5</formula>
    </cfRule>
  </conditionalFormatting>
  <conditionalFormatting sqref="R22:R146 U22:U146 BB22:BB146 BE22:BE146 BO22:BO146 BR22:BR146">
    <cfRule type="cellIs" dxfId="135" priority="30" stopIfTrue="1" operator="between">
      <formula>$R$18</formula>
      <formula>$T$18</formula>
    </cfRule>
    <cfRule type="cellIs" dxfId="134" priority="31" stopIfTrue="1" operator="equal">
      <formula>"""yes"""</formula>
    </cfRule>
    <cfRule type="cellIs" dxfId="133" priority="32" stopIfTrue="1" operator="equal">
      <formula>"NC"</formula>
    </cfRule>
  </conditionalFormatting>
  <conditionalFormatting sqref="T22:T146">
    <cfRule type="cellIs" dxfId="132" priority="17" stopIfTrue="1" operator="between">
      <formula>0.1</formula>
      <formula>0.9</formula>
    </cfRule>
    <cfRule type="cellIs" dxfId="131" priority="18" stopIfTrue="1" operator="between">
      <formula>1.100001</formula>
      <formula>5</formula>
    </cfRule>
  </conditionalFormatting>
  <conditionalFormatting sqref="AN22:AN146">
    <cfRule type="cellIs" dxfId="130" priority="22" stopIfTrue="1" operator="equal">
      <formula>"above"</formula>
    </cfRule>
    <cfRule type="cellIs" dxfId="129" priority="23" stopIfTrue="1" operator="equal">
      <formula>"below"</formula>
    </cfRule>
  </conditionalFormatting>
  <conditionalFormatting sqref="BH22:BH146">
    <cfRule type="cellIs" dxfId="128" priority="24" stopIfTrue="1" operator="greaterThan">
      <formula>$F$16</formula>
    </cfRule>
    <cfRule type="cellIs" dxfId="127" priority="25" stopIfTrue="1" operator="lessThan">
      <formula>$F$16</formula>
    </cfRule>
  </conditionalFormatting>
  <conditionalFormatting sqref="BI9">
    <cfRule type="cellIs" dxfId="126" priority="7" stopIfTrue="1" operator="equal">
      <formula>0</formula>
    </cfRule>
  </conditionalFormatting>
  <conditionalFormatting sqref="BI22:BK146">
    <cfRule type="cellIs" dxfId="125" priority="14" stopIfTrue="1" operator="equal">
      <formula>"NC"</formula>
    </cfRule>
  </conditionalFormatting>
  <conditionalFormatting sqref="BK9:BL9">
    <cfRule type="cellIs" dxfId="124" priority="9" stopIfTrue="1" operator="equal">
      <formula>0</formula>
    </cfRule>
  </conditionalFormatting>
  <conditionalFormatting sqref="BU22:BW146">
    <cfRule type="cellIs" dxfId="123" priority="26" stopIfTrue="1" operator="equal">
      <formula>"NC"</formula>
    </cfRule>
  </conditionalFormatting>
  <conditionalFormatting sqref="BX22:BX146">
    <cfRule type="cellIs" dxfId="122" priority="19" stopIfTrue="1" operator="greaterThan">
      <formula>0</formula>
    </cfRule>
  </conditionalFormatting>
  <conditionalFormatting sqref="BY22:BY146">
    <cfRule type="cellIs" dxfId="121" priority="20" stopIfTrue="1" operator="equal">
      <formula>$BX$16</formula>
    </cfRule>
    <cfRule type="cellIs" dxfId="120" priority="21" stopIfTrue="1" operator="equal">
      <formula>$BX$15</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119" priority="8" stopIfTrue="1" operator="equal">
      <formula>0</formula>
    </cfRule>
  </conditionalFormatting>
  <conditionalFormatting sqref="E9:F9">
    <cfRule type="cellIs" dxfId="118" priority="1" stopIfTrue="1" operator="equal">
      <formula>0</formula>
    </cfRule>
  </conditionalFormatting>
  <conditionalFormatting sqref="K9">
    <cfRule type="cellIs" dxfId="117" priority="10" stopIfTrue="1" operator="equal">
      <formula>0</formula>
    </cfRule>
  </conditionalFormatting>
  <conditionalFormatting sqref="L22:N146">
    <cfRule type="cellIs" dxfId="116" priority="24" stopIfTrue="1" operator="equal">
      <formula>"NC"</formula>
    </cfRule>
  </conditionalFormatting>
  <conditionalFormatting sqref="O22:O146 BL22:BL146">
    <cfRule type="cellIs" dxfId="115" priority="25" stopIfTrue="1" operator="equal">
      <formula>"NC"</formula>
    </cfRule>
  </conditionalFormatting>
  <conditionalFormatting sqref="P22:P146 S22:S146 V22:V146 BC22:BC146 BF22:BF146 BM22:BM146 BP22:BP146 BS22:BS146">
    <cfRule type="cellIs" dxfId="114" priority="26" stopIfTrue="1" operator="equal">
      <formula>"""NC"""</formula>
    </cfRule>
  </conditionalFormatting>
  <conditionalFormatting sqref="Q22:Q146 W22:W146 BA22:BA146 BD22:BD146 BG22:BG146 BN22:BN146 BQ22:BQ146 BT22:BT146">
    <cfRule type="cellIs" dxfId="113" priority="12" stopIfTrue="1" operator="between">
      <formula>0.1</formula>
      <formula>0.9</formula>
    </cfRule>
    <cfRule type="cellIs" dxfId="112" priority="13" stopIfTrue="1" operator="between">
      <formula>1.1000001</formula>
      <formula>5</formula>
    </cfRule>
  </conditionalFormatting>
  <conditionalFormatting sqref="R22:R146 U22:U146 BB22:BB146 BE22:BE146 BO22:BO146 BR22:BR146">
    <cfRule type="cellIs" dxfId="111" priority="27" stopIfTrue="1" operator="between">
      <formula>$R$18</formula>
      <formula>$T$18</formula>
    </cfRule>
    <cfRule type="cellIs" dxfId="110" priority="28" stopIfTrue="1" operator="equal">
      <formula>"""yes"""</formula>
    </cfRule>
    <cfRule type="cellIs" dxfId="109" priority="29" stopIfTrue="1" operator="equal">
      <formula>"NC"</formula>
    </cfRule>
  </conditionalFormatting>
  <conditionalFormatting sqref="T22:T146">
    <cfRule type="cellIs" dxfId="108" priority="14" stopIfTrue="1" operator="between">
      <formula>0.1</formula>
      <formula>0.9</formula>
    </cfRule>
    <cfRule type="cellIs" dxfId="107" priority="15" stopIfTrue="1" operator="between">
      <formula>1.100001</formula>
      <formula>5</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H22:BH146">
    <cfRule type="cellIs" dxfId="104" priority="21" stopIfTrue="1" operator="greaterThan">
      <formula>$F$16</formula>
    </cfRule>
    <cfRule type="cellIs" dxfId="103" priority="22" stopIfTrue="1" operator="lessThan">
      <formula>$F$16</formula>
    </cfRule>
  </conditionalFormatting>
  <conditionalFormatting sqref="BI9">
    <cfRule type="cellIs" dxfId="102" priority="5" stopIfTrue="1" operator="equal">
      <formula>0</formula>
    </cfRule>
  </conditionalFormatting>
  <conditionalFormatting sqref="BI22:BK146">
    <cfRule type="cellIs" dxfId="101" priority="11" stopIfTrue="1" operator="equal">
      <formula>"NC"</formula>
    </cfRule>
  </conditionalFormatting>
  <conditionalFormatting sqref="BK9:BL9">
    <cfRule type="cellIs" dxfId="100" priority="7" stopIfTrue="1" operator="equal">
      <formula>0</formula>
    </cfRule>
  </conditionalFormatting>
  <conditionalFormatting sqref="BU22:BW146">
    <cfRule type="cellIs" dxfId="99" priority="23" stopIfTrue="1" operator="equal">
      <formula>"NC"</formula>
    </cfRule>
  </conditionalFormatting>
  <conditionalFormatting sqref="BX22:BX146">
    <cfRule type="cellIs" dxfId="98" priority="16" stopIfTrue="1" operator="greaterThan">
      <formula>0</formula>
    </cfRule>
  </conditionalFormatting>
  <conditionalFormatting sqref="BY22:BY146">
    <cfRule type="cellIs" dxfId="97" priority="17" stopIfTrue="1" operator="equal">
      <formula>$BX$16</formula>
    </cfRule>
    <cfRule type="cellIs" dxfId="96"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95" priority="8" stopIfTrue="1" operator="equal">
      <formula>0</formula>
    </cfRule>
  </conditionalFormatting>
  <conditionalFormatting sqref="E9:F9">
    <cfRule type="cellIs" dxfId="94" priority="1" stopIfTrue="1" operator="equal">
      <formula>0</formula>
    </cfRule>
  </conditionalFormatting>
  <conditionalFormatting sqref="K9">
    <cfRule type="cellIs" dxfId="93" priority="10" stopIfTrue="1" operator="equal">
      <formula>0</formula>
    </cfRule>
  </conditionalFormatting>
  <conditionalFormatting sqref="L22:N146">
    <cfRule type="cellIs" dxfId="92" priority="24" stopIfTrue="1" operator="equal">
      <formula>"NC"</formula>
    </cfRule>
  </conditionalFormatting>
  <conditionalFormatting sqref="O22:O146 BL22:BL146">
    <cfRule type="cellIs" dxfId="91" priority="25" stopIfTrue="1" operator="equal">
      <formula>"NC"</formula>
    </cfRule>
  </conditionalFormatting>
  <conditionalFormatting sqref="P22:P146 S22:S146 V22:V146 BC22:BC146 BF22:BF146 BM22:BM146 BP22:BP146 BS22:BS146">
    <cfRule type="cellIs" dxfId="90" priority="26" stopIfTrue="1" operator="equal">
      <formula>"""NC"""</formula>
    </cfRule>
  </conditionalFormatting>
  <conditionalFormatting sqref="Q22:Q146 W22:W146 BA22:BA146 BD22:BD146 BG22:BG146 BN22:BN146 BQ22:BQ146 BT22:BT146">
    <cfRule type="cellIs" dxfId="89" priority="12" stopIfTrue="1" operator="between">
      <formula>0.1</formula>
      <formula>0.9</formula>
    </cfRule>
    <cfRule type="cellIs" dxfId="88" priority="13" stopIfTrue="1" operator="between">
      <formula>1.1000001</formula>
      <formula>5</formula>
    </cfRule>
  </conditionalFormatting>
  <conditionalFormatting sqref="R22:R146 U22:U146 BB22:BB146 BE22:BE146 BO22:BO146 BR22:BR146">
    <cfRule type="cellIs" dxfId="87" priority="27" stopIfTrue="1" operator="between">
      <formula>$R$18</formula>
      <formula>$T$18</formula>
    </cfRule>
    <cfRule type="cellIs" dxfId="86" priority="28" stopIfTrue="1" operator="equal">
      <formula>"""yes"""</formula>
    </cfRule>
    <cfRule type="cellIs" dxfId="85" priority="29" stopIfTrue="1" operator="equal">
      <formula>"NC"</formula>
    </cfRule>
  </conditionalFormatting>
  <conditionalFormatting sqref="T22:T146">
    <cfRule type="cellIs" dxfId="84" priority="14" stopIfTrue="1" operator="between">
      <formula>0.1</formula>
      <formula>0.9</formula>
    </cfRule>
    <cfRule type="cellIs" dxfId="83" priority="15" stopIfTrue="1" operator="between">
      <formula>1.100001</formula>
      <formula>5</formula>
    </cfRule>
  </conditionalFormatting>
  <conditionalFormatting sqref="AN22:AN146">
    <cfRule type="cellIs" dxfId="82" priority="19" stopIfTrue="1" operator="equal">
      <formula>"above"</formula>
    </cfRule>
    <cfRule type="cellIs" dxfId="81" priority="20" stopIfTrue="1" operator="equal">
      <formula>"below"</formula>
    </cfRule>
  </conditionalFormatting>
  <conditionalFormatting sqref="BH22:BH146">
    <cfRule type="cellIs" dxfId="80" priority="21" stopIfTrue="1" operator="greaterThan">
      <formula>$F$16</formula>
    </cfRule>
    <cfRule type="cellIs" dxfId="79" priority="22" stopIfTrue="1" operator="lessThan">
      <formula>$F$16</formula>
    </cfRule>
  </conditionalFormatting>
  <conditionalFormatting sqref="BI9">
    <cfRule type="cellIs" dxfId="78" priority="5" stopIfTrue="1" operator="equal">
      <formula>0</formula>
    </cfRule>
  </conditionalFormatting>
  <conditionalFormatting sqref="BI22:BK146">
    <cfRule type="cellIs" dxfId="77" priority="11" stopIfTrue="1" operator="equal">
      <formula>"NC"</formula>
    </cfRule>
  </conditionalFormatting>
  <conditionalFormatting sqref="BK9:BL9">
    <cfRule type="cellIs" dxfId="76" priority="7" stopIfTrue="1" operator="equal">
      <formula>0</formula>
    </cfRule>
  </conditionalFormatting>
  <conditionalFormatting sqref="BU22:BW146">
    <cfRule type="cellIs" dxfId="75" priority="23" stopIfTrue="1" operator="equal">
      <formula>"NC"</formula>
    </cfRule>
  </conditionalFormatting>
  <conditionalFormatting sqref="BX22:BX146">
    <cfRule type="cellIs" dxfId="74" priority="16" stopIfTrue="1" operator="greaterThan">
      <formula>0</formula>
    </cfRule>
  </conditionalFormatting>
  <conditionalFormatting sqref="BY22:BY146">
    <cfRule type="cellIs" dxfId="73" priority="17" stopIfTrue="1" operator="equal">
      <formula>$BX$16</formula>
    </cfRule>
    <cfRule type="cellIs" dxfId="72" priority="18" stopIfTrue="1" operator="equal">
      <formula>$BX$15</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71" priority="8" stopIfTrue="1" operator="equal">
      <formula>0</formula>
    </cfRule>
  </conditionalFormatting>
  <conditionalFormatting sqref="E9:F9">
    <cfRule type="cellIs" dxfId="70" priority="1" stopIfTrue="1" operator="equal">
      <formula>0</formula>
    </cfRule>
  </conditionalFormatting>
  <conditionalFormatting sqref="K9">
    <cfRule type="cellIs" dxfId="69" priority="10" stopIfTrue="1" operator="equal">
      <formula>0</formula>
    </cfRule>
  </conditionalFormatting>
  <conditionalFormatting sqref="L22:N146">
    <cfRule type="cellIs" dxfId="68" priority="24" stopIfTrue="1" operator="equal">
      <formula>"NC"</formula>
    </cfRule>
  </conditionalFormatting>
  <conditionalFormatting sqref="O22:O146 BL22:BL146">
    <cfRule type="cellIs" dxfId="67" priority="25" stopIfTrue="1" operator="equal">
      <formula>"NC"</formula>
    </cfRule>
  </conditionalFormatting>
  <conditionalFormatting sqref="P22:P146 S22:S146 V22:V146 BC22:BC146 BF22:BF146 BM22:BM146 BP22:BP146 BS22:BS146">
    <cfRule type="cellIs" dxfId="66" priority="26" stopIfTrue="1" operator="equal">
      <formula>"""NC"""</formula>
    </cfRule>
  </conditionalFormatting>
  <conditionalFormatting sqref="Q22:Q146 W22:W146 BA22:BA146 BD22:BD146 BG22:BG146 BN22:BN146 BQ22:BQ146 BT22:BT146">
    <cfRule type="cellIs" dxfId="65" priority="12" stopIfTrue="1" operator="between">
      <formula>0.1</formula>
      <formula>0.9</formula>
    </cfRule>
    <cfRule type="cellIs" dxfId="64" priority="13" stopIfTrue="1" operator="between">
      <formula>1.1000001</formula>
      <formula>5</formula>
    </cfRule>
  </conditionalFormatting>
  <conditionalFormatting sqref="R22:R146 U22:U146 BB22:BB146 BE22:BE146 BO22:BO146 BR22:BR146">
    <cfRule type="cellIs" dxfId="63" priority="27" stopIfTrue="1" operator="between">
      <formula>$R$18</formula>
      <formula>$T$18</formula>
    </cfRule>
    <cfRule type="cellIs" dxfId="62" priority="28" stopIfTrue="1" operator="equal">
      <formula>"""yes"""</formula>
    </cfRule>
    <cfRule type="cellIs" dxfId="61" priority="29" stopIfTrue="1" operator="equal">
      <formula>"NC"</formula>
    </cfRule>
  </conditionalFormatting>
  <conditionalFormatting sqref="T22:T146">
    <cfRule type="cellIs" dxfId="60" priority="14" stopIfTrue="1" operator="between">
      <formula>0.1</formula>
      <formula>0.9</formula>
    </cfRule>
    <cfRule type="cellIs" dxfId="59" priority="15" stopIfTrue="1" operator="between">
      <formula>1.100001</formula>
      <formula>5</formula>
    </cfRule>
  </conditionalFormatting>
  <conditionalFormatting sqref="AN22:AN146">
    <cfRule type="cellIs" dxfId="58" priority="19" stopIfTrue="1" operator="equal">
      <formula>"above"</formula>
    </cfRule>
    <cfRule type="cellIs" dxfId="57" priority="20" stopIfTrue="1" operator="equal">
      <formula>"below"</formula>
    </cfRule>
  </conditionalFormatting>
  <conditionalFormatting sqref="BH22:BH146">
    <cfRule type="cellIs" dxfId="56" priority="21" stopIfTrue="1" operator="greaterThan">
      <formula>$F$16</formula>
    </cfRule>
    <cfRule type="cellIs" dxfId="55" priority="22" stopIfTrue="1" operator="lessThan">
      <formula>$F$16</formula>
    </cfRule>
  </conditionalFormatting>
  <conditionalFormatting sqref="BI9">
    <cfRule type="cellIs" dxfId="54" priority="5" stopIfTrue="1" operator="equal">
      <formula>0</formula>
    </cfRule>
  </conditionalFormatting>
  <conditionalFormatting sqref="BI22:BK146">
    <cfRule type="cellIs" dxfId="53" priority="11" stopIfTrue="1" operator="equal">
      <formula>"NC"</formula>
    </cfRule>
  </conditionalFormatting>
  <conditionalFormatting sqref="BK9:BL9">
    <cfRule type="cellIs" dxfId="52" priority="7" stopIfTrue="1" operator="equal">
      <formula>0</formula>
    </cfRule>
  </conditionalFormatting>
  <conditionalFormatting sqref="BU22:BW146">
    <cfRule type="cellIs" dxfId="51" priority="23" stopIfTrue="1" operator="equal">
      <formula>"NC"</formula>
    </cfRule>
  </conditionalFormatting>
  <conditionalFormatting sqref="BX22:BX146">
    <cfRule type="cellIs" dxfId="50" priority="16" stopIfTrue="1" operator="greaterThan">
      <formula>0</formula>
    </cfRule>
  </conditionalFormatting>
  <conditionalFormatting sqref="BY22:BY146">
    <cfRule type="cellIs" dxfId="49" priority="17" stopIfTrue="1" operator="equal">
      <formula>$BX$16</formula>
    </cfRule>
    <cfRule type="cellIs" dxfId="48"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47" priority="8" stopIfTrue="1" operator="equal">
      <formula>0</formula>
    </cfRule>
  </conditionalFormatting>
  <conditionalFormatting sqref="E9:F9">
    <cfRule type="cellIs" dxfId="46" priority="1" stopIfTrue="1" operator="equal">
      <formula>0</formula>
    </cfRule>
  </conditionalFormatting>
  <conditionalFormatting sqref="K9">
    <cfRule type="cellIs" dxfId="45" priority="10" stopIfTrue="1" operator="equal">
      <formula>0</formula>
    </cfRule>
  </conditionalFormatting>
  <conditionalFormatting sqref="L22:N146">
    <cfRule type="cellIs" dxfId="44" priority="24" stopIfTrue="1" operator="equal">
      <formula>"NC"</formula>
    </cfRule>
  </conditionalFormatting>
  <conditionalFormatting sqref="O22:O146 BL22:BL146">
    <cfRule type="cellIs" dxfId="43" priority="25" stopIfTrue="1" operator="equal">
      <formula>"NC"</formula>
    </cfRule>
  </conditionalFormatting>
  <conditionalFormatting sqref="P22:P146 S22:S146 V22:V146 BC22:BC146 BF22:BF146 BM22:BM146 BP22:BP146 BS22:BS146">
    <cfRule type="cellIs" dxfId="42" priority="26" stopIfTrue="1" operator="equal">
      <formula>"""NC"""</formula>
    </cfRule>
  </conditionalFormatting>
  <conditionalFormatting sqref="Q22:Q146 W22:W146 BA22:BA146 BD22:BD146 BG22:BG146 BN22:BN146 BQ22:BQ146 BT22:BT146">
    <cfRule type="cellIs" dxfId="41" priority="12" stopIfTrue="1" operator="between">
      <formula>0.1</formula>
      <formula>0.9</formula>
    </cfRule>
    <cfRule type="cellIs" dxfId="40" priority="13" stopIfTrue="1" operator="between">
      <formula>1.1000001</formula>
      <formula>5</formula>
    </cfRule>
  </conditionalFormatting>
  <conditionalFormatting sqref="R22:R146 U22:U146 BB22:BB146 BE22:BE146 BO22:BO146 BR22:BR146">
    <cfRule type="cellIs" dxfId="39" priority="27" stopIfTrue="1" operator="between">
      <formula>$R$18</formula>
      <formula>$T$18</formula>
    </cfRule>
    <cfRule type="cellIs" dxfId="38" priority="28" stopIfTrue="1" operator="equal">
      <formula>"""yes"""</formula>
    </cfRule>
    <cfRule type="cellIs" dxfId="37" priority="29" stopIfTrue="1" operator="equal">
      <formula>"NC"</formula>
    </cfRule>
  </conditionalFormatting>
  <conditionalFormatting sqref="T22:T146">
    <cfRule type="cellIs" dxfId="36" priority="14" stopIfTrue="1" operator="between">
      <formula>0.1</formula>
      <formula>0.9</formula>
    </cfRule>
    <cfRule type="cellIs" dxfId="35" priority="15" stopIfTrue="1" operator="between">
      <formula>1.100001</formula>
      <formula>5</formula>
    </cfRule>
  </conditionalFormatting>
  <conditionalFormatting sqref="AN22:AN146">
    <cfRule type="cellIs" dxfId="34" priority="19" stopIfTrue="1" operator="equal">
      <formula>"above"</formula>
    </cfRule>
    <cfRule type="cellIs" dxfId="33" priority="20" stopIfTrue="1" operator="equal">
      <formula>"below"</formula>
    </cfRule>
  </conditionalFormatting>
  <conditionalFormatting sqref="BH22:BH146">
    <cfRule type="cellIs" dxfId="32" priority="21" stopIfTrue="1" operator="greaterThan">
      <formula>$F$16</formula>
    </cfRule>
    <cfRule type="cellIs" dxfId="31" priority="22" stopIfTrue="1" operator="lessThan">
      <formula>$F$16</formula>
    </cfRule>
  </conditionalFormatting>
  <conditionalFormatting sqref="BI9">
    <cfRule type="cellIs" dxfId="30" priority="5" stopIfTrue="1" operator="equal">
      <formula>0</formula>
    </cfRule>
  </conditionalFormatting>
  <conditionalFormatting sqref="BI22:BK146">
    <cfRule type="cellIs" dxfId="29" priority="11" stopIfTrue="1" operator="equal">
      <formula>"NC"</formula>
    </cfRule>
  </conditionalFormatting>
  <conditionalFormatting sqref="BK9:BL9">
    <cfRule type="cellIs" dxfId="28" priority="7" stopIfTrue="1" operator="equal">
      <formula>0</formula>
    </cfRule>
  </conditionalFormatting>
  <conditionalFormatting sqref="BU22:BW146">
    <cfRule type="cellIs" dxfId="27" priority="23" stopIfTrue="1" operator="equal">
      <formula>"NC"</formula>
    </cfRule>
  </conditionalFormatting>
  <conditionalFormatting sqref="BX22:BX146">
    <cfRule type="cellIs" dxfId="26" priority="16" stopIfTrue="1" operator="greaterThan">
      <formula>0</formula>
    </cfRule>
  </conditionalFormatting>
  <conditionalFormatting sqref="BY22:BY146">
    <cfRule type="cellIs" dxfId="25" priority="17" stopIfTrue="1" operator="equal">
      <formula>$BX$16</formula>
    </cfRule>
    <cfRule type="cellIs" dxfId="24" priority="18" stopIfTrue="1" operator="equal">
      <formula>$BX$15</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23" priority="8" stopIfTrue="1" operator="equal">
      <formula>0</formula>
    </cfRule>
  </conditionalFormatting>
  <conditionalFormatting sqref="E9:F9">
    <cfRule type="cellIs" dxfId="22" priority="1" stopIfTrue="1" operator="equal">
      <formula>0</formula>
    </cfRule>
  </conditionalFormatting>
  <conditionalFormatting sqref="K9">
    <cfRule type="cellIs" dxfId="21" priority="10" stopIfTrue="1" operator="equal">
      <formula>0</formula>
    </cfRule>
  </conditionalFormatting>
  <conditionalFormatting sqref="L22:N146">
    <cfRule type="cellIs" dxfId="20" priority="24" stopIfTrue="1" operator="equal">
      <formula>"NC"</formula>
    </cfRule>
  </conditionalFormatting>
  <conditionalFormatting sqref="O22:O146 BL22:BL146">
    <cfRule type="cellIs" dxfId="19" priority="25" stopIfTrue="1" operator="equal">
      <formula>"NC"</formula>
    </cfRule>
  </conditionalFormatting>
  <conditionalFormatting sqref="P22:P146 S22:S146 V22:V146 BC22:BC146 BF22:BF146 BM22:BM146 BP22:BP146 BS22:BS146">
    <cfRule type="cellIs" dxfId="18" priority="26" stopIfTrue="1" operator="equal">
      <formula>"""NC"""</formula>
    </cfRule>
  </conditionalFormatting>
  <conditionalFormatting sqref="Q22:Q146 W22:W146 BA22:BA146 BD22:BD146 BG22:BG146 BN22:BN146 BQ22:BQ146 BT22:BT146">
    <cfRule type="cellIs" dxfId="17" priority="12" stopIfTrue="1" operator="between">
      <formula>0.1</formula>
      <formula>0.9</formula>
    </cfRule>
    <cfRule type="cellIs" dxfId="16" priority="13" stopIfTrue="1" operator="between">
      <formula>1.1000001</formula>
      <formula>5</formula>
    </cfRule>
  </conditionalFormatting>
  <conditionalFormatting sqref="R22:R146 U22:U146 BB22:BB146 BE22:BE146 BO22:BO146 BR22:BR146">
    <cfRule type="cellIs" dxfId="15" priority="27" stopIfTrue="1" operator="between">
      <formula>$R$18</formula>
      <formula>$T$18</formula>
    </cfRule>
    <cfRule type="cellIs" dxfId="14" priority="28" stopIfTrue="1" operator="equal">
      <formula>"""yes"""</formula>
    </cfRule>
    <cfRule type="cellIs" dxfId="13" priority="29" stopIfTrue="1" operator="equal">
      <formula>"NC"</formula>
    </cfRule>
  </conditionalFormatting>
  <conditionalFormatting sqref="T22:T146">
    <cfRule type="cellIs" dxfId="12" priority="14" stopIfTrue="1" operator="between">
      <formula>0.1</formula>
      <formula>0.9</formula>
    </cfRule>
    <cfRule type="cellIs" dxfId="11" priority="15" stopIfTrue="1" operator="between">
      <formula>1.100001</formula>
      <formula>5</formula>
    </cfRule>
  </conditionalFormatting>
  <conditionalFormatting sqref="AN22:AN146">
    <cfRule type="cellIs" dxfId="10" priority="19" stopIfTrue="1" operator="equal">
      <formula>"above"</formula>
    </cfRule>
    <cfRule type="cellIs" dxfId="9" priority="20" stopIfTrue="1" operator="equal">
      <formula>"below"</formula>
    </cfRule>
  </conditionalFormatting>
  <conditionalFormatting sqref="BH22:BH146">
    <cfRule type="cellIs" dxfId="8" priority="21" stopIfTrue="1" operator="greaterThan">
      <formula>$F$16</formula>
    </cfRule>
    <cfRule type="cellIs" dxfId="7" priority="22" stopIfTrue="1" operator="lessThan">
      <formula>$F$16</formula>
    </cfRule>
  </conditionalFormatting>
  <conditionalFormatting sqref="BI9">
    <cfRule type="cellIs" dxfId="6" priority="5" stopIfTrue="1" operator="equal">
      <formula>0</formula>
    </cfRule>
  </conditionalFormatting>
  <conditionalFormatting sqref="BI22:BK146">
    <cfRule type="cellIs" dxfId="5" priority="11" stopIfTrue="1" operator="equal">
      <formula>"NC"</formula>
    </cfRule>
  </conditionalFormatting>
  <conditionalFormatting sqref="BK9:BL9">
    <cfRule type="cellIs" dxfId="4" priority="7" stopIfTrue="1" operator="equal">
      <formula>0</formula>
    </cfRule>
  </conditionalFormatting>
  <conditionalFormatting sqref="BU22:BW146">
    <cfRule type="cellIs" dxfId="3" priority="23" stopIfTrue="1" operator="equal">
      <formula>"NC"</formula>
    </cfRule>
  </conditionalFormatting>
  <conditionalFormatting sqref="BX22:BX146">
    <cfRule type="cellIs" dxfId="2" priority="16" stopIfTrue="1" operator="greaterThan">
      <formula>0</formula>
    </cfRule>
  </conditionalFormatting>
  <conditionalFormatting sqref="BY22:BY146">
    <cfRule type="cellIs" dxfId="1" priority="17" stopIfTrue="1" operator="equal">
      <formula>$BX$16</formula>
    </cfRule>
    <cfRule type="cellIs" dxfId="0"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I31" sqref="I31"/>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
        <v>192</v>
      </c>
      <c r="C1" s="722"/>
      <c r="D1" s="722"/>
      <c r="E1" s="722"/>
      <c r="F1" s="722"/>
      <c r="G1" s="722"/>
      <c r="H1" s="722"/>
      <c r="I1" s="722"/>
      <c r="J1" s="722"/>
      <c r="K1" s="722"/>
      <c r="L1" s="722"/>
      <c r="M1" s="722"/>
      <c r="N1" s="722"/>
      <c r="O1" s="722"/>
      <c r="P1" s="722"/>
      <c r="Q1" s="722"/>
      <c r="R1" s="722"/>
      <c r="S1" s="722"/>
      <c r="T1" s="722"/>
      <c r="U1" s="722"/>
      <c r="V1" s="722"/>
      <c r="W1" s="723"/>
    </row>
    <row r="2" spans="1:256" ht="23.25" customHeight="1" x14ac:dyDescent="0.5">
      <c r="B2" s="142"/>
      <c r="C2" s="143"/>
      <c r="D2" s="706" t="s">
        <v>185</v>
      </c>
      <c r="E2" s="704"/>
      <c r="F2" s="704"/>
      <c r="G2" s="704"/>
      <c r="H2" s="704"/>
      <c r="I2" s="704"/>
      <c r="J2" s="705"/>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730"/>
      <c r="E5" s="731"/>
      <c r="F5" s="732"/>
      <c r="G5" s="733" t="s">
        <v>49</v>
      </c>
      <c r="H5" s="734"/>
      <c r="I5" s="735"/>
      <c r="J5" s="510"/>
      <c r="K5" s="209"/>
      <c r="L5" s="591" t="s">
        <v>52</v>
      </c>
      <c r="M5" s="718"/>
      <c r="N5" s="719"/>
      <c r="O5" s="719"/>
      <c r="P5" s="719"/>
      <c r="Q5" s="720"/>
      <c r="R5" s="514" t="s">
        <v>53</v>
      </c>
      <c r="S5" s="736"/>
      <c r="T5" s="737"/>
      <c r="U5" s="514" t="s">
        <v>54</v>
      </c>
      <c r="V5" s="511"/>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718"/>
      <c r="N7" s="719"/>
      <c r="O7" s="719"/>
      <c r="P7" s="719"/>
      <c r="Q7" s="720"/>
      <c r="R7" s="508" t="s">
        <v>55</v>
      </c>
      <c r="S7" s="715"/>
      <c r="T7" s="716"/>
      <c r="U7" s="716"/>
      <c r="V7" s="717"/>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745"/>
      <c r="H10" s="746"/>
      <c r="I10" s="747"/>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795"/>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wDM3pGvNbSy3/3+XaGS2qNxewm4BRFXntmIQtHLVr51DreYWx9GqrJC0nZ1tkD4Dn7OyyG2P7hVIRiKNAP7gA==" saltValue="XBlhkZLBGooo9+lpEsEd4w==" spinCount="100000" sheet="1" selectLockedCells="1"/>
  <protectedRanges>
    <protectedRange password="CF1D" sqref="D5:F5 H15 F15" name="Input Ranges_1"/>
  </protectedRanges>
  <mergeCells count="52">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 ref="J16:J18"/>
    <mergeCell ref="K16:N17"/>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F12:I12"/>
    <mergeCell ref="J12:K12"/>
    <mergeCell ref="F13:I13"/>
    <mergeCell ref="J13:K13"/>
    <mergeCell ref="G10:I10"/>
    <mergeCell ref="S7:V7"/>
    <mergeCell ref="M7:Q7"/>
    <mergeCell ref="B1:W1"/>
    <mergeCell ref="B3:K3"/>
    <mergeCell ref="L3:W3"/>
    <mergeCell ref="B5:C5"/>
    <mergeCell ref="D5:F5"/>
    <mergeCell ref="G5:I5"/>
    <mergeCell ref="M5:Q5"/>
    <mergeCell ref="S5:T5"/>
  </mergeCells>
  <conditionalFormatting sqref="L23:N246">
    <cfRule type="expression" dxfId="289" priority="15">
      <formula>$A$22=0</formula>
    </cfRule>
    <cfRule type="cellIs" dxfId="288" priority="16" stopIfTrue="1" operator="equal">
      <formula>"NC"</formula>
    </cfRule>
  </conditionalFormatting>
  <conditionalFormatting sqref="O23:O246">
    <cfRule type="cellIs" dxfId="287" priority="7" stopIfTrue="1" operator="equal">
      <formula>"NC"</formula>
    </cfRule>
  </conditionalFormatting>
  <conditionalFormatting sqref="O23:W246">
    <cfRule type="expression" dxfId="286" priority="2">
      <formula>$A$22&gt;0</formula>
    </cfRule>
  </conditionalFormatting>
  <conditionalFormatting sqref="P23:P246 S23:S246 V23:V246">
    <cfRule type="cellIs" dxfId="285" priority="6" stopIfTrue="1" operator="equal">
      <formula>"""NC"""</formula>
    </cfRule>
  </conditionalFormatting>
  <conditionalFormatting sqref="Q23:Q246 W23:W246">
    <cfRule type="cellIs" dxfId="284" priority="10" stopIfTrue="1" operator="between">
      <formula>0.1</formula>
      <formula>0.9</formula>
    </cfRule>
    <cfRule type="cellIs" dxfId="283" priority="11" stopIfTrue="1" operator="between">
      <formula>1.1000001</formula>
      <formula>5</formula>
    </cfRule>
  </conditionalFormatting>
  <conditionalFormatting sqref="R23:R246">
    <cfRule type="cellIs" dxfId="282" priority="3" stopIfTrue="1" operator="between">
      <formula>$R$17</formula>
      <formula>$T$17</formula>
    </cfRule>
    <cfRule type="cellIs" dxfId="281" priority="4" stopIfTrue="1" operator="equal">
      <formula>"""yes"""</formula>
    </cfRule>
    <cfRule type="cellIs" dxfId="280" priority="5" stopIfTrue="1" operator="equal">
      <formula>"NC"</formula>
    </cfRule>
  </conditionalFormatting>
  <conditionalFormatting sqref="T23:T246">
    <cfRule type="cellIs" dxfId="279" priority="8" stopIfTrue="1" operator="between">
      <formula>0.1</formula>
      <formula>0.9</formula>
    </cfRule>
    <cfRule type="cellIs" dxfId="278" priority="9" stopIfTrue="1" operator="between">
      <formula>1.100001</formula>
      <formula>5</formula>
    </cfRule>
  </conditionalFormatting>
  <conditionalFormatting sqref="U23:U246">
    <cfRule type="cellIs" dxfId="277" priority="12" stopIfTrue="1" operator="between">
      <formula>$R$17</formula>
      <formula>$T$17</formula>
    </cfRule>
    <cfRule type="cellIs" dxfId="276" priority="13" stopIfTrue="1" operator="equal">
      <formula>"""yes"""</formula>
    </cfRule>
    <cfRule type="cellIs" dxfId="275" priority="14" stopIfTrue="1" operator="equal">
      <formula>"NC"</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Vv/v+EPRT2TuInB0poXyhqaIDaq4AkZMRX4aQTUAY75UsDM/0IFbV59Sryx4mpPsc4EbrCMbmY7z506FA0isrw==" saltValue="VpxFHmZAv8KOg+jNvfRSN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74" priority="1" stopIfTrue="1" operator="equal">
      <formula>0</formula>
    </cfRule>
  </conditionalFormatting>
  <conditionalFormatting sqref="L23:N246">
    <cfRule type="expression" dxfId="273" priority="15">
      <formula>$A$22=0</formula>
    </cfRule>
    <cfRule type="cellIs" dxfId="272" priority="16" stopIfTrue="1" operator="equal">
      <formula>"NC"</formula>
    </cfRule>
  </conditionalFormatting>
  <conditionalFormatting sqref="O23:O246">
    <cfRule type="cellIs" dxfId="271" priority="7" stopIfTrue="1" operator="equal">
      <formula>"NC"</formula>
    </cfRule>
  </conditionalFormatting>
  <conditionalFormatting sqref="O23:W246">
    <cfRule type="expression" dxfId="270" priority="2">
      <formula>$A$22&gt;0</formula>
    </cfRule>
  </conditionalFormatting>
  <conditionalFormatting sqref="P23:P246 S23:S246 V23:V246">
    <cfRule type="cellIs" dxfId="269" priority="6" stopIfTrue="1" operator="equal">
      <formula>"""NC"""</formula>
    </cfRule>
  </conditionalFormatting>
  <conditionalFormatting sqref="Q23:Q246 W23:W246">
    <cfRule type="cellIs" dxfId="268" priority="10" stopIfTrue="1" operator="between">
      <formula>0.1</formula>
      <formula>0.9</formula>
    </cfRule>
    <cfRule type="cellIs" dxfId="267" priority="11" stopIfTrue="1" operator="between">
      <formula>1.1000001</formula>
      <formula>5</formula>
    </cfRule>
  </conditionalFormatting>
  <conditionalFormatting sqref="R23:R246">
    <cfRule type="cellIs" dxfId="266" priority="3" stopIfTrue="1" operator="between">
      <formula>$R$17</formula>
      <formula>$T$17</formula>
    </cfRule>
    <cfRule type="cellIs" dxfId="265" priority="4" stopIfTrue="1" operator="equal">
      <formula>"""yes"""</formula>
    </cfRule>
    <cfRule type="cellIs" dxfId="264" priority="5" stopIfTrue="1" operator="equal">
      <formula>"NC"</formula>
    </cfRule>
  </conditionalFormatting>
  <conditionalFormatting sqref="T23:T246">
    <cfRule type="cellIs" dxfId="263" priority="8" stopIfTrue="1" operator="between">
      <formula>0.1</formula>
      <formula>0.9</formula>
    </cfRule>
    <cfRule type="cellIs" dxfId="262" priority="9" stopIfTrue="1" operator="between">
      <formula>1.100001</formula>
      <formula>5</formula>
    </cfRule>
  </conditionalFormatting>
  <conditionalFormatting sqref="U23:U246">
    <cfRule type="cellIs" dxfId="261" priority="12" stopIfTrue="1" operator="between">
      <formula>$R$17</formula>
      <formula>$T$17</formula>
    </cfRule>
    <cfRule type="cellIs" dxfId="260" priority="13" stopIfTrue="1" operator="equal">
      <formula>"""yes"""</formula>
    </cfRule>
    <cfRule type="cellIs" dxfId="259" priority="14" stopIfTrue="1" operator="equal">
      <formula>"NC"</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58" priority="1" stopIfTrue="1" operator="equal">
      <formula>0</formula>
    </cfRule>
  </conditionalFormatting>
  <conditionalFormatting sqref="L23:N246">
    <cfRule type="expression" dxfId="257" priority="15">
      <formula>$A$22=0</formula>
    </cfRule>
    <cfRule type="cellIs" dxfId="256" priority="16" stopIfTrue="1" operator="equal">
      <formula>"NC"</formula>
    </cfRule>
  </conditionalFormatting>
  <conditionalFormatting sqref="O23:O246">
    <cfRule type="cellIs" dxfId="255" priority="7" stopIfTrue="1" operator="equal">
      <formula>"NC"</formula>
    </cfRule>
  </conditionalFormatting>
  <conditionalFormatting sqref="O23:W246">
    <cfRule type="expression" dxfId="254" priority="2">
      <formula>$A$22&gt;0</formula>
    </cfRule>
  </conditionalFormatting>
  <conditionalFormatting sqref="P23:P246 S23:S246 V23:V246">
    <cfRule type="cellIs" dxfId="253" priority="6" stopIfTrue="1" operator="equal">
      <formula>"""NC"""</formula>
    </cfRule>
  </conditionalFormatting>
  <conditionalFormatting sqref="Q23:Q246 W23:W246">
    <cfRule type="cellIs" dxfId="252" priority="10" stopIfTrue="1" operator="between">
      <formula>0.1</formula>
      <formula>0.9</formula>
    </cfRule>
    <cfRule type="cellIs" dxfId="251" priority="11" stopIfTrue="1" operator="between">
      <formula>1.1000001</formula>
      <formula>5</formula>
    </cfRule>
  </conditionalFormatting>
  <conditionalFormatting sqref="R23:R246">
    <cfRule type="cellIs" dxfId="250" priority="3" stopIfTrue="1" operator="between">
      <formula>$R$17</formula>
      <formula>$T$17</formula>
    </cfRule>
    <cfRule type="cellIs" dxfId="249" priority="4" stopIfTrue="1" operator="equal">
      <formula>"""yes"""</formula>
    </cfRule>
    <cfRule type="cellIs" dxfId="248" priority="5" stopIfTrue="1" operator="equal">
      <formula>"NC"</formula>
    </cfRule>
  </conditionalFormatting>
  <conditionalFormatting sqref="T23:T246">
    <cfRule type="cellIs" dxfId="247" priority="8" stopIfTrue="1" operator="between">
      <formula>0.1</formula>
      <formula>0.9</formula>
    </cfRule>
    <cfRule type="cellIs" dxfId="246" priority="9" stopIfTrue="1" operator="between">
      <formula>1.100001</formula>
      <formula>5</formula>
    </cfRule>
  </conditionalFormatting>
  <conditionalFormatting sqref="U23:U246">
    <cfRule type="cellIs" dxfId="245" priority="12" stopIfTrue="1" operator="between">
      <formula>$R$17</formula>
      <formula>$T$17</formula>
    </cfRule>
    <cfRule type="cellIs" dxfId="244" priority="13" stopIfTrue="1" operator="equal">
      <formula>"""yes"""</formula>
    </cfRule>
    <cfRule type="cellIs" dxfId="24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42" priority="1" stopIfTrue="1" operator="equal">
      <formula>0</formula>
    </cfRule>
  </conditionalFormatting>
  <conditionalFormatting sqref="L23:N246">
    <cfRule type="expression" dxfId="241" priority="15">
      <formula>$A$22=0</formula>
    </cfRule>
    <cfRule type="cellIs" dxfId="240" priority="16" stopIfTrue="1" operator="equal">
      <formula>"NC"</formula>
    </cfRule>
  </conditionalFormatting>
  <conditionalFormatting sqref="O23:O246">
    <cfRule type="cellIs" dxfId="239" priority="7" stopIfTrue="1" operator="equal">
      <formula>"NC"</formula>
    </cfRule>
  </conditionalFormatting>
  <conditionalFormatting sqref="O23:W246">
    <cfRule type="expression" dxfId="238" priority="2">
      <formula>$A$22&gt;0</formula>
    </cfRule>
  </conditionalFormatting>
  <conditionalFormatting sqref="P23:P246 S23:S246 V23:V246">
    <cfRule type="cellIs" dxfId="237" priority="6" stopIfTrue="1" operator="equal">
      <formula>"""NC"""</formula>
    </cfRule>
  </conditionalFormatting>
  <conditionalFormatting sqref="Q23:Q246 W23:W246">
    <cfRule type="cellIs" dxfId="236" priority="10" stopIfTrue="1" operator="between">
      <formula>0.1</formula>
      <formula>0.9</formula>
    </cfRule>
    <cfRule type="cellIs" dxfId="235" priority="11" stopIfTrue="1" operator="between">
      <formula>1.1000001</formula>
      <formula>5</formula>
    </cfRule>
  </conditionalFormatting>
  <conditionalFormatting sqref="R23:R246">
    <cfRule type="cellIs" dxfId="234" priority="3" stopIfTrue="1" operator="between">
      <formula>$R$17</formula>
      <formula>$T$17</formula>
    </cfRule>
    <cfRule type="cellIs" dxfId="233" priority="4" stopIfTrue="1" operator="equal">
      <formula>"""yes"""</formula>
    </cfRule>
    <cfRule type="cellIs" dxfId="232" priority="5" stopIfTrue="1" operator="equal">
      <formula>"NC"</formula>
    </cfRule>
  </conditionalFormatting>
  <conditionalFormatting sqref="T23:T246">
    <cfRule type="cellIs" dxfId="231" priority="8" stopIfTrue="1" operator="between">
      <formula>0.1</formula>
      <formula>0.9</formula>
    </cfRule>
    <cfRule type="cellIs" dxfId="230" priority="9" stopIfTrue="1" operator="between">
      <formula>1.100001</formula>
      <formula>5</formula>
    </cfRule>
  </conditionalFormatting>
  <conditionalFormatting sqref="U23:U246">
    <cfRule type="cellIs" dxfId="229" priority="12" stopIfTrue="1" operator="between">
      <formula>$R$17</formula>
      <formula>$T$17</formula>
    </cfRule>
    <cfRule type="cellIs" dxfId="228" priority="13" stopIfTrue="1" operator="equal">
      <formula>"""yes"""</formula>
    </cfRule>
    <cfRule type="cellIs" dxfId="227"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26" priority="1" stopIfTrue="1" operator="equal">
      <formula>0</formula>
    </cfRule>
  </conditionalFormatting>
  <conditionalFormatting sqref="L23:N246">
    <cfRule type="expression" dxfId="225" priority="15">
      <formula>$A$22=0</formula>
    </cfRule>
    <cfRule type="cellIs" dxfId="224" priority="16" stopIfTrue="1" operator="equal">
      <formula>"NC"</formula>
    </cfRule>
  </conditionalFormatting>
  <conditionalFormatting sqref="O23:O246">
    <cfRule type="cellIs" dxfId="223" priority="7" stopIfTrue="1" operator="equal">
      <formula>"NC"</formula>
    </cfRule>
  </conditionalFormatting>
  <conditionalFormatting sqref="O23:W246">
    <cfRule type="expression" dxfId="222" priority="2">
      <formula>$A$22&gt;0</formula>
    </cfRule>
  </conditionalFormatting>
  <conditionalFormatting sqref="P23:P246 S23:S246 V23:V246">
    <cfRule type="cellIs" dxfId="221" priority="6" stopIfTrue="1" operator="equal">
      <formula>"""NC"""</formula>
    </cfRule>
  </conditionalFormatting>
  <conditionalFormatting sqref="Q23:Q246 W23:W246">
    <cfRule type="cellIs" dxfId="220" priority="10" stopIfTrue="1" operator="between">
      <formula>0.1</formula>
      <formula>0.9</formula>
    </cfRule>
    <cfRule type="cellIs" dxfId="219" priority="11" stopIfTrue="1" operator="between">
      <formula>1.1000001</formula>
      <formula>5</formula>
    </cfRule>
  </conditionalFormatting>
  <conditionalFormatting sqref="R23:R246">
    <cfRule type="cellIs" dxfId="218" priority="3" stopIfTrue="1" operator="between">
      <formula>$R$17</formula>
      <formula>$T$17</formula>
    </cfRule>
    <cfRule type="cellIs" dxfId="217" priority="4" stopIfTrue="1" operator="equal">
      <formula>"""yes"""</formula>
    </cfRule>
    <cfRule type="cellIs" dxfId="216" priority="5" stopIfTrue="1" operator="equal">
      <formula>"NC"</formula>
    </cfRule>
  </conditionalFormatting>
  <conditionalFormatting sqref="T23:T246">
    <cfRule type="cellIs" dxfId="215" priority="8" stopIfTrue="1" operator="between">
      <formula>0.1</formula>
      <formula>0.9</formula>
    </cfRule>
    <cfRule type="cellIs" dxfId="214" priority="9" stopIfTrue="1" operator="between">
      <formula>1.100001</formula>
      <formula>5</formula>
    </cfRule>
  </conditionalFormatting>
  <conditionalFormatting sqref="U23:U246">
    <cfRule type="cellIs" dxfId="213" priority="12" stopIfTrue="1" operator="between">
      <formula>$R$17</formula>
      <formula>$T$17</formula>
    </cfRule>
    <cfRule type="cellIs" dxfId="212" priority="13" stopIfTrue="1" operator="equal">
      <formula>"""yes"""</formula>
    </cfRule>
    <cfRule type="cellIs" dxfId="211" priority="14" stopIfTrue="1" operator="equal">
      <formula>"NC"</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10" priority="1" stopIfTrue="1" operator="equal">
      <formula>0</formula>
    </cfRule>
  </conditionalFormatting>
  <conditionalFormatting sqref="L23:N246">
    <cfRule type="expression" dxfId="209" priority="15">
      <formula>$A$22=0</formula>
    </cfRule>
    <cfRule type="cellIs" dxfId="208" priority="16" stopIfTrue="1" operator="equal">
      <formula>"NC"</formula>
    </cfRule>
  </conditionalFormatting>
  <conditionalFormatting sqref="O23:O246">
    <cfRule type="cellIs" dxfId="207" priority="7" stopIfTrue="1" operator="equal">
      <formula>"NC"</formula>
    </cfRule>
  </conditionalFormatting>
  <conditionalFormatting sqref="O23:W246">
    <cfRule type="expression" dxfId="206" priority="2">
      <formula>$A$22&gt;0</formula>
    </cfRule>
  </conditionalFormatting>
  <conditionalFormatting sqref="P23:P246 S23:S246 V23:V246">
    <cfRule type="cellIs" dxfId="205" priority="6" stopIfTrue="1" operator="equal">
      <formula>"""NC"""</formula>
    </cfRule>
  </conditionalFormatting>
  <conditionalFormatting sqref="Q23:Q246 W23:W246">
    <cfRule type="cellIs" dxfId="204" priority="10" stopIfTrue="1" operator="between">
      <formula>0.1</formula>
      <formula>0.9</formula>
    </cfRule>
    <cfRule type="cellIs" dxfId="203" priority="11" stopIfTrue="1" operator="between">
      <formula>1.1000001</formula>
      <formula>5</formula>
    </cfRule>
  </conditionalFormatting>
  <conditionalFormatting sqref="R23:R246">
    <cfRule type="cellIs" dxfId="202" priority="3" stopIfTrue="1" operator="between">
      <formula>$R$17</formula>
      <formula>$T$17</formula>
    </cfRule>
    <cfRule type="cellIs" dxfId="201" priority="4" stopIfTrue="1" operator="equal">
      <formula>"""yes"""</formula>
    </cfRule>
    <cfRule type="cellIs" dxfId="200" priority="5" stopIfTrue="1" operator="equal">
      <formula>"NC"</formula>
    </cfRule>
  </conditionalFormatting>
  <conditionalFormatting sqref="T23:T246">
    <cfRule type="cellIs" dxfId="199" priority="8" stopIfTrue="1" operator="between">
      <formula>0.1</formula>
      <formula>0.9</formula>
    </cfRule>
    <cfRule type="cellIs" dxfId="198" priority="9" stopIfTrue="1" operator="between">
      <formula>1.100001</formula>
      <formula>5</formula>
    </cfRule>
  </conditionalFormatting>
  <conditionalFormatting sqref="U23:U246">
    <cfRule type="cellIs" dxfId="197" priority="12" stopIfTrue="1" operator="between">
      <formula>$R$17</formula>
      <formula>$T$17</formula>
    </cfRule>
    <cfRule type="cellIs" dxfId="196" priority="13" stopIfTrue="1" operator="equal">
      <formula>"""yes"""</formula>
    </cfRule>
    <cfRule type="cellIs" dxfId="195" priority="14" stopIfTrue="1" operator="equal">
      <formula>"NC"</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94" priority="1" stopIfTrue="1" operator="equal">
      <formula>0</formula>
    </cfRule>
  </conditionalFormatting>
  <conditionalFormatting sqref="L23:N246">
    <cfRule type="expression" dxfId="193" priority="15">
      <formula>$A$22=0</formula>
    </cfRule>
    <cfRule type="cellIs" dxfId="192" priority="16" stopIfTrue="1" operator="equal">
      <formula>"NC"</formula>
    </cfRule>
  </conditionalFormatting>
  <conditionalFormatting sqref="O23:O246">
    <cfRule type="cellIs" dxfId="191" priority="7" stopIfTrue="1" operator="equal">
      <formula>"NC"</formula>
    </cfRule>
  </conditionalFormatting>
  <conditionalFormatting sqref="O23:W246">
    <cfRule type="expression" dxfId="190" priority="2">
      <formula>$A$22&gt;0</formula>
    </cfRule>
  </conditionalFormatting>
  <conditionalFormatting sqref="P23:P246 S23:S246 V23:V246">
    <cfRule type="cellIs" dxfId="189" priority="6" stopIfTrue="1" operator="equal">
      <formula>"""NC"""</formula>
    </cfRule>
  </conditionalFormatting>
  <conditionalFormatting sqref="Q23:Q246 W23:W246">
    <cfRule type="cellIs" dxfId="188" priority="10" stopIfTrue="1" operator="between">
      <formula>0.1</formula>
      <formula>0.9</formula>
    </cfRule>
    <cfRule type="cellIs" dxfId="187" priority="11" stopIfTrue="1" operator="between">
      <formula>1.1000001</formula>
      <formula>5</formula>
    </cfRule>
  </conditionalFormatting>
  <conditionalFormatting sqref="R23:R246">
    <cfRule type="cellIs" dxfId="186" priority="3" stopIfTrue="1" operator="between">
      <formula>$R$17</formula>
      <formula>$T$17</formula>
    </cfRule>
    <cfRule type="cellIs" dxfId="185" priority="4" stopIfTrue="1" operator="equal">
      <formula>"""yes"""</formula>
    </cfRule>
    <cfRule type="cellIs" dxfId="184" priority="5" stopIfTrue="1" operator="equal">
      <formula>"NC"</formula>
    </cfRule>
  </conditionalFormatting>
  <conditionalFormatting sqref="T23:T246">
    <cfRule type="cellIs" dxfId="183" priority="8" stopIfTrue="1" operator="between">
      <formula>0.1</formula>
      <formula>0.9</formula>
    </cfRule>
    <cfRule type="cellIs" dxfId="182" priority="9" stopIfTrue="1" operator="between">
      <formula>1.100001</formula>
      <formula>5</formula>
    </cfRule>
  </conditionalFormatting>
  <conditionalFormatting sqref="U23:U246">
    <cfRule type="cellIs" dxfId="181" priority="12" stopIfTrue="1" operator="between">
      <formula>$R$17</formula>
      <formula>$T$17</formula>
    </cfRule>
    <cfRule type="cellIs" dxfId="180" priority="13" stopIfTrue="1" operator="equal">
      <formula>"""yes"""</formula>
    </cfRule>
    <cfRule type="cellIs" dxfId="179" priority="14" stopIfTrue="1" operator="equal">
      <formula>"NC"</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78" priority="1" stopIfTrue="1" operator="equal">
      <formula>0</formula>
    </cfRule>
  </conditionalFormatting>
  <conditionalFormatting sqref="L23:N246">
    <cfRule type="expression" dxfId="177" priority="15">
      <formula>$A$22=0</formula>
    </cfRule>
    <cfRule type="cellIs" dxfId="176" priority="16" stopIfTrue="1" operator="equal">
      <formula>"NC"</formula>
    </cfRule>
  </conditionalFormatting>
  <conditionalFormatting sqref="O23:O246">
    <cfRule type="cellIs" dxfId="175" priority="7" stopIfTrue="1" operator="equal">
      <formula>"NC"</formula>
    </cfRule>
  </conditionalFormatting>
  <conditionalFormatting sqref="O23:W246">
    <cfRule type="expression" dxfId="174" priority="2">
      <formula>$A$22&gt;0</formula>
    </cfRule>
  </conditionalFormatting>
  <conditionalFormatting sqref="P23:P246 S23:S246 V23:V246">
    <cfRule type="cellIs" dxfId="173" priority="6" stopIfTrue="1" operator="equal">
      <formula>"""NC"""</formula>
    </cfRule>
  </conditionalFormatting>
  <conditionalFormatting sqref="Q23:Q246 W23:W246">
    <cfRule type="cellIs" dxfId="172" priority="10" stopIfTrue="1" operator="between">
      <formula>0.1</formula>
      <formula>0.9</formula>
    </cfRule>
    <cfRule type="cellIs" dxfId="171" priority="11" stopIfTrue="1" operator="between">
      <formula>1.1000001</formula>
      <formula>5</formula>
    </cfRule>
  </conditionalFormatting>
  <conditionalFormatting sqref="R23:R246">
    <cfRule type="cellIs" dxfId="170" priority="3" stopIfTrue="1" operator="between">
      <formula>$R$17</formula>
      <formula>$T$17</formula>
    </cfRule>
    <cfRule type="cellIs" dxfId="169" priority="4" stopIfTrue="1" operator="equal">
      <formula>"""yes"""</formula>
    </cfRule>
    <cfRule type="cellIs" dxfId="168" priority="5" stopIfTrue="1" operator="equal">
      <formula>"NC"</formula>
    </cfRule>
  </conditionalFormatting>
  <conditionalFormatting sqref="T23:T246">
    <cfRule type="cellIs" dxfId="167" priority="8" stopIfTrue="1" operator="between">
      <formula>0.1</formula>
      <formula>0.9</formula>
    </cfRule>
    <cfRule type="cellIs" dxfId="166" priority="9" stopIfTrue="1" operator="between">
      <formula>1.100001</formula>
      <formula>5</formula>
    </cfRule>
  </conditionalFormatting>
  <conditionalFormatting sqref="U23:U246">
    <cfRule type="cellIs" dxfId="165" priority="12" stopIfTrue="1" operator="between">
      <formula>$R$17</formula>
      <formula>$T$17</formula>
    </cfRule>
    <cfRule type="cellIs" dxfId="164" priority="13" stopIfTrue="1" operator="equal">
      <formula>"""yes"""</formula>
    </cfRule>
    <cfRule type="cellIs" dxfId="16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2.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4.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Murray, Trisha</cp:lastModifiedBy>
  <cp:lastPrinted>2016-09-21T15:00:10Z</cp:lastPrinted>
  <dcterms:created xsi:type="dcterms:W3CDTF">2005-06-16T18:45:12Z</dcterms:created>
  <dcterms:modified xsi:type="dcterms:W3CDTF">2024-09-26T18:01:15Z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