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andriamatthews/Downloads/"/>
    </mc:Choice>
  </mc:AlternateContent>
  <xr:revisionPtr revIDLastSave="0" documentId="13_ncr:1_{155B6449-DEE3-8F4B-B6A3-AB67C36C10C0}" xr6:coauthVersionLast="47" xr6:coauthVersionMax="47" xr10:uidLastSave="{00000000-0000-0000-0000-000000000000}"/>
  <bookViews>
    <workbookView xWindow="7740" yWindow="2100" windowWidth="29040" windowHeight="15840" activeTab="3" xr2:uid="{3C0BFECE-548D-4A21-95FA-229A92421CFC}"/>
  </bookViews>
  <sheets>
    <sheet name="Sheet1" sheetId="1" state="hidden" r:id="rId1"/>
    <sheet name="Sheet2" sheetId="2" state="hidden" r:id="rId2"/>
    <sheet name="21-23 Award List" sheetId="3" state="hidden" r:id="rId3"/>
    <sheet name="23-25 Award list" sheetId="4" r:id="rId4"/>
  </sheets>
  <definedNames>
    <definedName name="_xlnm._FilterDatabase" localSheetId="2" hidden="1">'21-23 Award List'!$A$1:$K$313</definedName>
    <definedName name="_xlnm._FilterDatabase" localSheetId="3" hidden="1">'23-25 Award list'!$A$1:$K$432</definedName>
    <definedName name="_xlnm._FilterDatabase" localSheetId="0" hidden="1">Sheet1!$A$1:$K$1</definedName>
    <definedName name="_xlnm._FilterDatabase" localSheetId="1" hidden="1">Sheet2!$A$1:$K$239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7" i="4" l="1"/>
  <c r="H76" i="4"/>
  <c r="H75" i="4"/>
  <c r="H9" i="4"/>
  <c r="H8" i="4"/>
  <c r="H7" i="4"/>
  <c r="H6" i="4"/>
  <c r="H5" i="4"/>
  <c r="J431" i="4"/>
  <c r="J427" i="4"/>
  <c r="J418" i="4"/>
  <c r="J416" i="4"/>
  <c r="J414" i="4"/>
  <c r="J412" i="4"/>
  <c r="J405" i="4"/>
  <c r="J403" i="4"/>
  <c r="J399" i="4"/>
  <c r="J395" i="4"/>
  <c r="J393" i="4"/>
  <c r="J385" i="4"/>
  <c r="J381" i="4"/>
  <c r="J379" i="4"/>
  <c r="J375" i="4"/>
  <c r="J373" i="4"/>
  <c r="J371" i="4"/>
  <c r="J362" i="4"/>
  <c r="J360" i="4"/>
  <c r="J358" i="4"/>
  <c r="J356" i="4"/>
  <c r="J351" i="4"/>
  <c r="J338" i="4"/>
  <c r="J336" i="4"/>
  <c r="J333" i="4"/>
  <c r="J331" i="4"/>
  <c r="J327" i="4"/>
  <c r="J325" i="4"/>
  <c r="J323" i="4"/>
  <c r="J318" i="4"/>
  <c r="J314" i="4"/>
  <c r="J312" i="4"/>
  <c r="J310" i="4"/>
  <c r="J305" i="4"/>
  <c r="J302" i="4"/>
  <c r="J295" i="4"/>
  <c r="J281" i="4"/>
  <c r="J279" i="4"/>
  <c r="J277" i="4"/>
  <c r="J275" i="4"/>
  <c r="J272" i="4"/>
  <c r="J269" i="4"/>
  <c r="J267" i="4"/>
  <c r="J263" i="4"/>
  <c r="J258" i="4"/>
  <c r="J255" i="4"/>
  <c r="J234" i="4"/>
  <c r="J230" i="4"/>
  <c r="J226" i="4"/>
  <c r="J224" i="4"/>
  <c r="J222" i="4"/>
  <c r="J220" i="4"/>
  <c r="J205" i="4"/>
  <c r="J198" i="4"/>
  <c r="J189" i="4"/>
  <c r="J186" i="4"/>
  <c r="J183" i="4"/>
  <c r="J181" i="4"/>
  <c r="J178" i="4"/>
  <c r="J176" i="4"/>
  <c r="J174" i="4"/>
  <c r="J172" i="4"/>
  <c r="J169" i="4"/>
  <c r="J167" i="4"/>
  <c r="J165" i="4"/>
  <c r="J163" i="4"/>
  <c r="J161" i="4"/>
  <c r="J159" i="4"/>
  <c r="J155" i="4"/>
  <c r="J152" i="4"/>
  <c r="J147" i="4"/>
  <c r="J144" i="4"/>
  <c r="J140" i="4"/>
  <c r="J138" i="4"/>
  <c r="J136" i="4"/>
  <c r="J134" i="4"/>
  <c r="J132" i="4"/>
  <c r="J129" i="4"/>
  <c r="J127" i="4"/>
  <c r="J124" i="4"/>
  <c r="J121" i="4"/>
  <c r="J118" i="4"/>
  <c r="J115" i="4"/>
  <c r="J112" i="4"/>
  <c r="J109" i="4"/>
  <c r="J102" i="4"/>
  <c r="J100" i="4"/>
  <c r="J98" i="4"/>
  <c r="J94" i="4"/>
  <c r="J92" i="4"/>
  <c r="J90" i="4"/>
  <c r="J85" i="4"/>
  <c r="J81" i="4"/>
  <c r="J78" i="4"/>
  <c r="J66" i="4"/>
  <c r="J64" i="4"/>
  <c r="J61" i="4"/>
  <c r="J55" i="4"/>
  <c r="J53" i="4"/>
  <c r="J50" i="4"/>
  <c r="J47" i="4"/>
  <c r="J37" i="4"/>
  <c r="J34" i="4"/>
  <c r="J31" i="4"/>
  <c r="J29" i="4"/>
  <c r="J26" i="4"/>
  <c r="J24" i="4"/>
  <c r="J19" i="4"/>
  <c r="J17" i="4"/>
  <c r="J15" i="4"/>
  <c r="J12" i="4"/>
  <c r="J10" i="4"/>
  <c r="J433" i="4" s="1"/>
  <c r="J2" i="4"/>
  <c r="H413" i="4"/>
  <c r="H97" i="4" l="1"/>
  <c r="H96" i="4"/>
  <c r="H95" i="4"/>
  <c r="H93" i="4"/>
  <c r="H173" i="4"/>
  <c r="H168" i="4"/>
  <c r="H158" i="4"/>
  <c r="H154" i="4"/>
  <c r="H153" i="4"/>
  <c r="H370" i="4"/>
  <c r="H369" i="4"/>
  <c r="H368" i="4"/>
  <c r="H367" i="4"/>
  <c r="H366" i="4"/>
  <c r="H365" i="4"/>
  <c r="H304" i="4"/>
  <c r="H384" i="4"/>
  <c r="H266" i="4"/>
  <c r="H265" i="4"/>
  <c r="H264" i="4"/>
  <c r="H108" i="4"/>
  <c r="H166" i="4"/>
  <c r="H164" i="4"/>
  <c r="H380" i="4"/>
  <c r="H335" i="4"/>
  <c r="H334" i="4"/>
  <c r="H157" i="4"/>
  <c r="H101" i="4"/>
  <c r="H120" i="4"/>
  <c r="H89" i="4"/>
  <c r="H254" i="4"/>
  <c r="H303" i="4"/>
  <c r="H392" i="4"/>
  <c r="H391" i="4"/>
  <c r="H390" i="4"/>
  <c r="H389" i="4"/>
  <c r="H388" i="4"/>
  <c r="H387" i="4"/>
  <c r="H386" i="4"/>
  <c r="H160" i="4"/>
  <c r="H23" i="4"/>
  <c r="H372" i="4"/>
  <c r="H396" i="4"/>
  <c r="H180" i="4"/>
  <c r="H179" i="4"/>
  <c r="H219" i="4"/>
  <c r="H218" i="4"/>
  <c r="H217" i="4"/>
  <c r="H111" i="4"/>
  <c r="H110" i="4"/>
  <c r="H107" i="4"/>
  <c r="H106" i="4"/>
  <c r="H257" i="4"/>
  <c r="H256" i="4"/>
  <c r="H128" i="4"/>
  <c r="H156" i="4"/>
  <c r="H426" i="4"/>
  <c r="H364" i="4"/>
  <c r="H363" i="4"/>
  <c r="H88" i="4"/>
  <c r="H177" i="4"/>
  <c r="H253" i="4"/>
  <c r="H252" i="4"/>
  <c r="H251" i="4"/>
  <c r="H250" i="4"/>
  <c r="H249" i="4"/>
  <c r="H248" i="4"/>
  <c r="H383" i="4"/>
  <c r="H382" i="4"/>
  <c r="H185" i="4"/>
  <c r="H184" i="4"/>
  <c r="H294" i="4"/>
  <c r="H293" i="4"/>
  <c r="H292" i="4"/>
  <c r="H291" i="4"/>
  <c r="H417" i="4"/>
  <c r="H357" i="4"/>
  <c r="H105" i="4"/>
  <c r="H225" i="4"/>
  <c r="H16" i="4"/>
  <c r="H247" i="4"/>
  <c r="H246" i="4"/>
  <c r="H245" i="4"/>
  <c r="H104" i="4"/>
  <c r="H216" i="4"/>
  <c r="H378" i="4"/>
  <c r="H309" i="4"/>
  <c r="H308" i="4"/>
  <c r="H197" i="4"/>
  <c r="H332" i="4"/>
  <c r="H60" i="4"/>
  <c r="H59" i="4"/>
  <c r="H99" i="4"/>
  <c r="H402" i="4"/>
  <c r="H322" i="4"/>
  <c r="H415" i="4"/>
  <c r="H215" i="4"/>
  <c r="H214" i="4"/>
  <c r="H58" i="4"/>
  <c r="H213" i="4"/>
  <c r="H212" i="4"/>
  <c r="H307" i="4"/>
  <c r="H290" i="4"/>
  <c r="H262" i="4"/>
  <c r="H196" i="4"/>
  <c r="H195" i="4"/>
  <c r="H80" i="4"/>
  <c r="H321" i="4"/>
  <c r="H211" i="4"/>
  <c r="H210" i="4"/>
  <c r="H355" i="4"/>
  <c r="H233" i="4"/>
  <c r="H301" i="4"/>
  <c r="H232" i="4"/>
  <c r="H231" i="4"/>
  <c r="H57" i="4"/>
  <c r="H87" i="4"/>
  <c r="H244" i="4"/>
  <c r="H209" i="4"/>
  <c r="H208" i="4"/>
  <c r="H377" i="4"/>
  <c r="H432" i="4"/>
  <c r="H350" i="4"/>
  <c r="H349" i="4"/>
  <c r="H261" i="4"/>
  <c r="H326" i="4"/>
  <c r="H278" i="4"/>
  <c r="H306" i="4"/>
  <c r="H139" i="4"/>
  <c r="H223" i="4"/>
  <c r="H268" i="4"/>
  <c r="H320" i="4"/>
  <c r="H119" i="4"/>
  <c r="H271" i="4"/>
  <c r="H151" i="4"/>
  <c r="H188" i="4"/>
  <c r="H187" i="4"/>
  <c r="H401" i="4"/>
  <c r="H73" i="4"/>
  <c r="H72" i="4"/>
  <c r="H71" i="4"/>
  <c r="H319" i="4"/>
  <c r="H117" i="4"/>
  <c r="H311" i="4"/>
  <c r="H376" i="4"/>
  <c r="H135" i="4"/>
  <c r="H300" i="4"/>
  <c r="H11" i="4"/>
  <c r="H348" i="4"/>
  <c r="H347" i="4"/>
  <c r="H204" i="4"/>
  <c r="H194" i="4"/>
  <c r="H289" i="4"/>
  <c r="H288" i="4"/>
  <c r="H400" i="4"/>
  <c r="H430" i="4"/>
  <c r="H116" i="4"/>
  <c r="H193" i="4"/>
  <c r="H192" i="4"/>
  <c r="H21" i="4"/>
  <c r="H20" i="4"/>
  <c r="H346" i="4"/>
  <c r="H79" i="4"/>
  <c r="H70" i="4"/>
  <c r="H69" i="4"/>
  <c r="H68" i="4"/>
  <c r="H67" i="4"/>
  <c r="H28" i="4"/>
  <c r="H280" i="4"/>
  <c r="H337" i="4"/>
  <c r="H299" i="4"/>
  <c r="H86" i="4"/>
  <c r="H243" i="4"/>
  <c r="H207" i="4"/>
  <c r="H206" i="4"/>
  <c r="H143" i="4"/>
  <c r="H142" i="4"/>
  <c r="H141" i="4"/>
  <c r="H287" i="4"/>
  <c r="H286" i="4"/>
  <c r="H285" i="4"/>
  <c r="H345" i="4"/>
  <c r="H91" i="4"/>
  <c r="H25" i="4"/>
  <c r="H359" i="4"/>
  <c r="H411" i="4"/>
  <c r="H33" i="4"/>
  <c r="H32" i="4"/>
  <c r="H103" i="4"/>
  <c r="H270" i="4"/>
  <c r="H191" i="4"/>
  <c r="H36" i="4"/>
  <c r="H35" i="4"/>
  <c r="H425" i="4"/>
  <c r="H344" i="4"/>
  <c r="H352" i="4"/>
  <c r="H146" i="4"/>
  <c r="H145" i="4"/>
  <c r="H313" i="4"/>
  <c r="H284" i="4"/>
  <c r="H283" i="4"/>
  <c r="H56" i="4"/>
  <c r="H343" i="4"/>
  <c r="H260" i="4"/>
  <c r="H242" i="4"/>
  <c r="H241" i="4"/>
  <c r="H240" i="4"/>
  <c r="H239" i="4"/>
  <c r="H238" i="4"/>
  <c r="H203" i="4"/>
  <c r="H182" i="4"/>
  <c r="H410" i="4"/>
  <c r="H46" i="4"/>
  <c r="H45" i="4"/>
  <c r="H44" i="4"/>
  <c r="H43" i="4"/>
  <c r="H42" i="4"/>
  <c r="H41" i="4"/>
  <c r="H40" i="4"/>
  <c r="H39" i="4"/>
  <c r="H317" i="4"/>
  <c r="H316" i="4"/>
  <c r="H429" i="4"/>
  <c r="H202" i="4"/>
  <c r="H190" i="4"/>
  <c r="H394" i="4"/>
  <c r="H424" i="4"/>
  <c r="H65" i="4"/>
  <c r="H84" i="4"/>
  <c r="H423" i="4"/>
  <c r="H342" i="4"/>
  <c r="H341" i="4"/>
  <c r="H409" i="4"/>
  <c r="H27" i="4"/>
  <c r="H259" i="4"/>
  <c r="H330" i="4"/>
  <c r="H329" i="4"/>
  <c r="H298" i="4"/>
  <c r="H297" i="4"/>
  <c r="H175" i="4"/>
  <c r="H123" i="4"/>
  <c r="H340" i="4"/>
  <c r="H126" i="4"/>
  <c r="H315" i="4"/>
  <c r="H49" i="4"/>
  <c r="H48" i="4"/>
  <c r="H201" i="4"/>
  <c r="H422" i="4"/>
  <c r="H421" i="4"/>
  <c r="H125" i="4"/>
  <c r="H428" i="4"/>
  <c r="H274" i="4"/>
  <c r="H374" i="4"/>
  <c r="H282" i="4"/>
  <c r="H237" i="4"/>
  <c r="H63" i="4"/>
  <c r="H62" i="4"/>
  <c r="H229" i="4"/>
  <c r="H228" i="4"/>
  <c r="H150" i="4"/>
  <c r="H122" i="4"/>
  <c r="H339" i="4"/>
  <c r="H30" i="4"/>
  <c r="H361" i="4"/>
  <c r="H52" i="4"/>
  <c r="H51" i="4"/>
  <c r="H131" i="4"/>
  <c r="H296" i="4"/>
  <c r="H236" i="4"/>
  <c r="H235" i="4"/>
  <c r="H133" i="4"/>
  <c r="H14" i="4"/>
  <c r="H38" i="4"/>
  <c r="H149" i="4"/>
  <c r="H221" i="4"/>
  <c r="H328" i="4"/>
  <c r="H408" i="4"/>
  <c r="H162" i="4"/>
  <c r="H404" i="4"/>
  <c r="H18" i="4"/>
  <c r="H83" i="4"/>
  <c r="H130" i="4"/>
  <c r="H273" i="4"/>
  <c r="H137" i="4"/>
  <c r="H13" i="4"/>
  <c r="H171" i="4"/>
  <c r="H114" i="4"/>
  <c r="H113" i="4"/>
  <c r="H200" i="4"/>
  <c r="H276" i="4"/>
  <c r="H227" i="4"/>
  <c r="H148" i="4"/>
  <c r="H407" i="4"/>
  <c r="H170" i="4"/>
  <c r="H324" i="4"/>
  <c r="H420" i="4"/>
  <c r="H419" i="4"/>
  <c r="H3" i="4"/>
  <c r="H82" i="4"/>
  <c r="H406" i="4"/>
  <c r="H54" i="4"/>
  <c r="H199" i="4"/>
  <c r="J307" i="3"/>
  <c r="J305" i="3"/>
  <c r="J298" i="3"/>
  <c r="J294" i="3"/>
  <c r="J292" i="3"/>
  <c r="J286" i="3"/>
  <c r="J283" i="3"/>
  <c r="J281" i="3"/>
  <c r="J279" i="3"/>
  <c r="J275" i="3"/>
  <c r="J269" i="3"/>
  <c r="J267" i="3"/>
  <c r="J264" i="3"/>
  <c r="J262" i="3"/>
  <c r="J245" i="3"/>
  <c r="J241" i="3"/>
  <c r="J239" i="3"/>
  <c r="J235" i="3"/>
  <c r="J229" i="3"/>
  <c r="J226" i="3"/>
  <c r="J224" i="3"/>
  <c r="J221" i="3"/>
  <c r="J218" i="3"/>
  <c r="J216" i="3"/>
  <c r="J214" i="3"/>
  <c r="J212" i="3"/>
  <c r="J203" i="3"/>
  <c r="J193" i="3"/>
  <c r="J191" i="3"/>
  <c r="J189" i="3"/>
  <c r="J185" i="3"/>
  <c r="J182" i="3"/>
  <c r="J178" i="3"/>
  <c r="J176" i="3"/>
  <c r="J166" i="3"/>
  <c r="J161" i="3"/>
  <c r="J159" i="3"/>
  <c r="J146" i="3"/>
  <c r="J144" i="3"/>
  <c r="J142" i="3"/>
  <c r="J128" i="3"/>
  <c r="J125" i="3"/>
  <c r="J123" i="3"/>
  <c r="J120" i="3"/>
  <c r="J118" i="3"/>
  <c r="J115" i="3"/>
  <c r="J113" i="3"/>
  <c r="J110" i="3"/>
  <c r="J108" i="3"/>
  <c r="J106" i="3"/>
  <c r="J104" i="3"/>
  <c r="J101" i="3"/>
  <c r="J98" i="3"/>
  <c r="J95" i="3"/>
  <c r="J92" i="3"/>
  <c r="J89" i="3"/>
  <c r="J85" i="3"/>
  <c r="J83" i="3"/>
  <c r="J81" i="3"/>
  <c r="J79" i="3"/>
  <c r="J73" i="3"/>
  <c r="J71" i="3"/>
  <c r="J68" i="3"/>
  <c r="J66" i="3"/>
  <c r="J60" i="3"/>
  <c r="J58" i="3"/>
  <c r="J53" i="3"/>
  <c r="J50" i="3"/>
  <c r="J48" i="3"/>
  <c r="J32" i="3"/>
  <c r="J29" i="3"/>
  <c r="J25" i="3"/>
  <c r="J23" i="3"/>
  <c r="J17" i="3"/>
  <c r="J14" i="3"/>
  <c r="J12" i="3"/>
  <c r="J2" i="3"/>
  <c r="K314" i="3" l="1"/>
  <c r="H306" i="3"/>
  <c r="H297" i="3"/>
  <c r="H296" i="3"/>
  <c r="H295" i="3"/>
  <c r="H293" i="3"/>
  <c r="H285" i="3"/>
  <c r="H284" i="3"/>
  <c r="H282" i="3"/>
  <c r="H280" i="3"/>
  <c r="H268" i="3"/>
  <c r="H266" i="3"/>
  <c r="H265" i="3"/>
  <c r="H263" i="3"/>
  <c r="H244" i="3"/>
  <c r="H243" i="3"/>
  <c r="H242" i="3"/>
  <c r="H240" i="3"/>
  <c r="H228" i="3"/>
  <c r="H227" i="3"/>
  <c r="H225" i="3"/>
  <c r="H223" i="3"/>
  <c r="H222" i="3"/>
  <c r="H217" i="3"/>
  <c r="H215" i="3"/>
  <c r="H213" i="3"/>
  <c r="H211" i="3"/>
  <c r="H210" i="3"/>
  <c r="H209" i="3"/>
  <c r="H208" i="3"/>
  <c r="H207" i="3"/>
  <c r="H206" i="3"/>
  <c r="H205" i="3"/>
  <c r="H204" i="3"/>
  <c r="H192" i="3"/>
  <c r="H190" i="3"/>
  <c r="H177" i="3"/>
  <c r="H160" i="3"/>
  <c r="H145" i="3"/>
  <c r="H143" i="3"/>
  <c r="H124" i="3"/>
  <c r="H122" i="3"/>
  <c r="H121" i="3"/>
  <c r="H119" i="3"/>
  <c r="H117" i="3"/>
  <c r="H116" i="3"/>
  <c r="H114" i="3"/>
  <c r="H112" i="3"/>
  <c r="H111" i="3"/>
  <c r="H109" i="3"/>
  <c r="H107" i="3"/>
  <c r="H105" i="3"/>
  <c r="H103" i="3"/>
  <c r="H102" i="3"/>
  <c r="H100" i="3"/>
  <c r="H99" i="3"/>
  <c r="H91" i="3"/>
  <c r="H90" i="3"/>
  <c r="H84" i="3"/>
  <c r="H82" i="3"/>
  <c r="H80" i="3"/>
  <c r="H78" i="3"/>
  <c r="H77" i="3"/>
  <c r="H76" i="3"/>
  <c r="H75" i="3"/>
  <c r="H74" i="3"/>
  <c r="H72" i="3"/>
  <c r="H67" i="3"/>
  <c r="H59" i="3"/>
  <c r="H57" i="3"/>
  <c r="H56" i="3"/>
  <c r="H55" i="3"/>
  <c r="H54" i="3"/>
  <c r="H49" i="3"/>
  <c r="H147" i="3"/>
  <c r="H24" i="3"/>
  <c r="H13" i="3"/>
  <c r="J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J239" i="1"/>
  <c r="H238" i="1"/>
  <c r="H237" i="1"/>
  <c r="H233" i="1"/>
  <c r="H232" i="1"/>
  <c r="H231" i="1"/>
  <c r="H226" i="1"/>
  <c r="H225" i="1"/>
  <c r="H224" i="1"/>
  <c r="H220" i="1"/>
  <c r="H219" i="1"/>
  <c r="H218" i="1"/>
  <c r="H217" i="1"/>
  <c r="H236" i="1"/>
  <c r="H235" i="1"/>
  <c r="H234" i="1"/>
  <c r="H230" i="1"/>
  <c r="H229" i="1"/>
  <c r="H228" i="1"/>
  <c r="H227" i="1"/>
  <c r="H223" i="1"/>
  <c r="H222" i="1"/>
  <c r="H221" i="1"/>
  <c r="H214" i="1"/>
  <c r="H213" i="1"/>
  <c r="H212" i="1"/>
  <c r="H211" i="1"/>
  <c r="H205" i="1"/>
  <c r="H204" i="1"/>
  <c r="H216" i="1"/>
  <c r="H215" i="1"/>
  <c r="H210" i="1"/>
  <c r="H209" i="1"/>
  <c r="H208" i="1"/>
  <c r="H207" i="1"/>
  <c r="H206" i="1"/>
  <c r="H202" i="1"/>
  <c r="H201" i="1"/>
  <c r="H203" i="1"/>
  <c r="H191" i="1"/>
  <c r="H190" i="1"/>
  <c r="H200" i="1"/>
  <c r="H199" i="1"/>
  <c r="H198" i="1"/>
  <c r="H197" i="1"/>
  <c r="H196" i="1"/>
  <c r="H195" i="1"/>
  <c r="H194" i="1"/>
  <c r="H193" i="1"/>
  <c r="H192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6" i="1"/>
  <c r="H174" i="1"/>
  <c r="H173" i="1"/>
  <c r="H177" i="1"/>
  <c r="H175" i="1"/>
  <c r="H172" i="1"/>
  <c r="H169" i="1"/>
  <c r="H168" i="1"/>
  <c r="H171" i="1"/>
  <c r="H170" i="1"/>
  <c r="H167" i="1"/>
  <c r="H166" i="1"/>
  <c r="H164" i="1"/>
  <c r="H165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49" i="1"/>
  <c r="H147" i="1"/>
  <c r="H146" i="1"/>
  <c r="H145" i="1"/>
  <c r="H144" i="1"/>
  <c r="H143" i="1"/>
  <c r="H142" i="1"/>
  <c r="H151" i="1"/>
  <c r="H150" i="1"/>
  <c r="H148" i="1"/>
  <c r="H141" i="1"/>
  <c r="H140" i="1"/>
  <c r="H138" i="1"/>
  <c r="H128" i="1"/>
  <c r="H127" i="1"/>
  <c r="H126" i="1"/>
  <c r="H139" i="1"/>
  <c r="H137" i="1"/>
  <c r="H136" i="1"/>
  <c r="H135" i="1"/>
  <c r="H134" i="1"/>
  <c r="H133" i="1"/>
  <c r="H132" i="1"/>
  <c r="H131" i="1"/>
  <c r="H130" i="1"/>
  <c r="H129" i="1"/>
  <c r="H125" i="1"/>
  <c r="H124" i="1"/>
  <c r="H123" i="1"/>
  <c r="H122" i="1"/>
  <c r="H121" i="1"/>
  <c r="H107" i="1"/>
  <c r="H103" i="1"/>
  <c r="H102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6" i="1"/>
  <c r="H105" i="1"/>
  <c r="H104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3" i="1"/>
  <c r="H82" i="1"/>
  <c r="H84" i="1"/>
  <c r="H81" i="1"/>
  <c r="H80" i="1"/>
  <c r="H78" i="1"/>
  <c r="H77" i="1"/>
  <c r="H76" i="1"/>
  <c r="H79" i="1"/>
  <c r="H74" i="1"/>
  <c r="H73" i="1"/>
  <c r="H75" i="1"/>
  <c r="H72" i="1"/>
  <c r="H71" i="1"/>
  <c r="H70" i="1"/>
  <c r="H69" i="1"/>
  <c r="H68" i="1"/>
  <c r="H67" i="1"/>
  <c r="H59" i="1"/>
  <c r="H66" i="1"/>
  <c r="H65" i="1"/>
  <c r="H64" i="1"/>
  <c r="H63" i="1"/>
  <c r="H62" i="1"/>
  <c r="H61" i="1"/>
  <c r="H60" i="1"/>
  <c r="H53" i="1"/>
  <c r="H51" i="1"/>
  <c r="H58" i="1"/>
  <c r="H57" i="1"/>
  <c r="H56" i="1"/>
  <c r="H55" i="1"/>
  <c r="H54" i="1"/>
  <c r="H52" i="1"/>
  <c r="H50" i="1"/>
  <c r="H49" i="1"/>
  <c r="H48" i="1"/>
  <c r="H40" i="1"/>
  <c r="H37" i="1"/>
  <c r="H36" i="1"/>
  <c r="H47" i="1"/>
  <c r="H46" i="1"/>
  <c r="H45" i="1"/>
  <c r="H44" i="1"/>
  <c r="H43" i="1"/>
  <c r="H42" i="1"/>
  <c r="H41" i="1"/>
  <c r="H39" i="1"/>
  <c r="H38" i="1"/>
  <c r="H35" i="1"/>
  <c r="H34" i="1"/>
  <c r="H33" i="1"/>
  <c r="H32" i="1"/>
  <c r="H31" i="1"/>
  <c r="H30" i="1"/>
  <c r="H29" i="1"/>
  <c r="H28" i="1"/>
  <c r="H27" i="1"/>
  <c r="H26" i="1"/>
  <c r="H25" i="1"/>
  <c r="H24" i="1"/>
  <c r="H21" i="1"/>
  <c r="H20" i="1"/>
  <c r="H17" i="1"/>
  <c r="H16" i="1"/>
  <c r="H15" i="1"/>
  <c r="H14" i="1"/>
  <c r="H13" i="1"/>
  <c r="H10" i="1"/>
  <c r="H9" i="1"/>
  <c r="H19" i="1"/>
  <c r="H6" i="1"/>
  <c r="H3" i="1"/>
  <c r="H2" i="1"/>
  <c r="H23" i="1"/>
  <c r="H22" i="1"/>
  <c r="H18" i="1"/>
  <c r="H12" i="1"/>
  <c r="H11" i="1"/>
  <c r="H8" i="1"/>
  <c r="H7" i="1"/>
  <c r="H5" i="1"/>
  <c r="H4" i="1"/>
  <c r="J314" i="3" l="1"/>
</calcChain>
</file>

<file path=xl/sharedStrings.xml><?xml version="1.0" encoding="utf-8"?>
<sst xmlns="http://schemas.openxmlformats.org/spreadsheetml/2006/main" count="3780" uniqueCount="767">
  <si>
    <t>Region</t>
  </si>
  <si>
    <t>District Name and Number</t>
  </si>
  <si>
    <t>Campus Name and Number</t>
  </si>
  <si>
    <t>Pathway Selection</t>
  </si>
  <si>
    <t>Standard Criteria Score</t>
  </si>
  <si>
    <t>Specific Criteria Score</t>
  </si>
  <si>
    <t xml:space="preserve">Priority Points </t>
  </si>
  <si>
    <t>Total Application Score</t>
  </si>
  <si>
    <t>Final Rank Order</t>
  </si>
  <si>
    <t>Amount Awarded</t>
  </si>
  <si>
    <t>Recommended</t>
  </si>
  <si>
    <t>MONTE ALTO ISD (108915)</t>
  </si>
  <si>
    <t>JOSE BORREGO MIDDLE (108915041)</t>
  </si>
  <si>
    <t>Pathway 2</t>
  </si>
  <si>
    <t>Yes</t>
  </si>
  <si>
    <t>RIO HONDO ISD (031911)</t>
  </si>
  <si>
    <t>RIO HONDO MIDDLE (031911041)</t>
  </si>
  <si>
    <t>RIO GRANDE CITY CISD (214901)</t>
  </si>
  <si>
    <t>GRULLA EL (214901102)</t>
  </si>
  <si>
    <t>Pathway 1</t>
  </si>
  <si>
    <t>GRULLA MIDDLE (214901041)</t>
  </si>
  <si>
    <t>MONTE ALTO EARLY COLLEGE HIGH SCHOOL (108915001)</t>
  </si>
  <si>
    <t>VETERANS MIDDLE (214901044)</t>
  </si>
  <si>
    <t>RIO GRANDE HS (214901001)</t>
  </si>
  <si>
    <t>BROWNSVILLE ISD (031901)</t>
  </si>
  <si>
    <t>BASTEIRO MS (031901048)</t>
  </si>
  <si>
    <t>LUCIO MS (031901051)</t>
  </si>
  <si>
    <t>SAN BENITO CISD (031912)</t>
  </si>
  <si>
    <t>ROBERTS EL (031912109)</t>
  </si>
  <si>
    <t>RINGGOLD MIDDLE (214901042)</t>
  </si>
  <si>
    <t>AIKEN EL (031901133)</t>
  </si>
  <si>
    <t>GARCIA MS (031901053)</t>
  </si>
  <si>
    <t>PALM GROVE EL (301901122)</t>
  </si>
  <si>
    <t>SKINNER EL (031901112)</t>
  </si>
  <si>
    <t>VERMILLION EL (031901126)</t>
  </si>
  <si>
    <t>TEXANS CAN ACADEMY (057804)</t>
  </si>
  <si>
    <t xml:space="preserve">TEXANS CAN ACADEMY-SAN ANTONIO (057804011)				</t>
  </si>
  <si>
    <t>LAREDO ISD (240901)</t>
  </si>
  <si>
    <t>CIGARROA MS (240901043)</t>
  </si>
  <si>
    <t>CROMACK EL (031901102)</t>
  </si>
  <si>
    <t>STELL MS (031901044)</t>
  </si>
  <si>
    <t>BERTA CARBAZA MS (031912041)</t>
  </si>
  <si>
    <t>MILLER JORDAN MIDDLE (031912042)</t>
  </si>
  <si>
    <t>ROBSTOWN ISD (178909)</t>
  </si>
  <si>
    <t>SEALE JH (178909041)</t>
  </si>
  <si>
    <t>SAN PEDRO EL (178909101)</t>
  </si>
  <si>
    <t>SALAZAR CROSSROADS ACADEMY (178909005)</t>
  </si>
  <si>
    <t>LOTSPEICH EL (178909103)</t>
  </si>
  <si>
    <t>KINGSVILLE ISD (137901)</t>
  </si>
  <si>
    <t>HARREL EL (137901109)</t>
  </si>
  <si>
    <t>Both</t>
  </si>
  <si>
    <t>CORPUS CHRISTI ISD (178904)</t>
  </si>
  <si>
    <t>MARTIN MIDDLE (178904050)</t>
  </si>
  <si>
    <t>MOORE ELEMENTARY (178904148)</t>
  </si>
  <si>
    <t>ZAVALA ELEMENTARY (178904142)</t>
  </si>
  <si>
    <t>CALK-WILSON ELEMENTARY (178904138)</t>
  </si>
  <si>
    <t>DRISCOLL MIDDLE (178904047)</t>
  </si>
  <si>
    <t>OAK PARK ELEMENTARY (178904127)</t>
  </si>
  <si>
    <t>TRAVIS ELEMENTARY (178904136)</t>
  </si>
  <si>
    <t>GILLETT MS (137901041)</t>
  </si>
  <si>
    <t>ALICE ISD (125901)</t>
  </si>
  <si>
    <t>SCHALLERT EL (125901107)</t>
  </si>
  <si>
    <t>HICKS ELEMENTARY (178904106)</t>
  </si>
  <si>
    <t>HAAS MIDDLE (178904048)</t>
  </si>
  <si>
    <t>WILLIAM ADAMS MIDDLE SCHOOL (125901043)</t>
  </si>
  <si>
    <t>CROCKETT ELEMENTARY (178904108)</t>
  </si>
  <si>
    <t>GILLETT  MS (137901041)</t>
  </si>
  <si>
    <t>GRANT MIDDLE (178904056)</t>
  </si>
  <si>
    <t>HAMLIN MIDDLE SCHOOL (178904049)</t>
  </si>
  <si>
    <t>WYNN SEALE METRO (178904107)</t>
  </si>
  <si>
    <t>CUNNINGHAM MIDDLE SCHOOL (178904046)</t>
  </si>
  <si>
    <t>BARNES ELEMENTARY (178904152)</t>
  </si>
  <si>
    <t>SINTON ISD (205906)</t>
  </si>
  <si>
    <t>E. MERLE SMITH MIDDLE SCHOOL (205906041)</t>
  </si>
  <si>
    <t>FREER ISD (066903)</t>
  </si>
  <si>
    <t>NORMAN M THOMAS EL (066903102)</t>
  </si>
  <si>
    <t>BAY CITY ISD (158901)</t>
  </si>
  <si>
    <t>BAY CITY HIGH SCHOOL (158901001)</t>
  </si>
  <si>
    <t>RICE CISD (045903)</t>
  </si>
  <si>
    <t>EAGLE LAKE INTERMEDIATE (045903105)</t>
  </si>
  <si>
    <t>ROBERTS ELEMENTARY (158901104)</t>
  </si>
  <si>
    <t>RICE JH (045903043)</t>
  </si>
  <si>
    <t>BAY CITY JUNIOR HIGH (158901041)</t>
  </si>
  <si>
    <t>CHERRY ELEMENTARY (158901101)</t>
  </si>
  <si>
    <t>EDNA ISD (120901)</t>
  </si>
  <si>
    <t>EDNA JUNIOR HIGH (120901042)</t>
  </si>
  <si>
    <t>HOLMES ELEMENTARY (158901102)</t>
  </si>
  <si>
    <t>YORKTOWN ISD (062904)</t>
  </si>
  <si>
    <t>YORKTOWN EL (062904102)</t>
  </si>
  <si>
    <t xml:space="preserve">RAUL YZAGUIRRE SCHOOL FOR SUCCESS (101806) </t>
  </si>
  <si>
    <t xml:space="preserve">RAUL YZAGUIRRE SCHOOL FOR SUCCESS (101806001) </t>
  </si>
  <si>
    <t>AMBASSADORS PREPARATORY ACADEMY (084804)</t>
  </si>
  <si>
    <t>AMBASSADORS PREPARATORY ACADEMY (084804101)</t>
  </si>
  <si>
    <t>TARKINGTON ISD (146907)</t>
  </si>
  <si>
    <t>TARKINGTON MIDDLE (146907041)</t>
  </si>
  <si>
    <t>ALIEF ISD (101903)</t>
  </si>
  <si>
    <t>SMITH EL (101903105)</t>
  </si>
  <si>
    <t>LANDIS ELEMENTARY (101903116)</t>
  </si>
  <si>
    <t>SNEED EL (101903117)</t>
  </si>
  <si>
    <t>BEST EL (101903118)</t>
  </si>
  <si>
    <t>HORN EL (101903123)</t>
  </si>
  <si>
    <t>HULL-DAISETTA ISD (146905)</t>
  </si>
  <si>
    <t>HULL-DAISETTA EL (146905101)</t>
  </si>
  <si>
    <t>HULL-DAISETTA JUNIOR HIGH (146905041)</t>
  </si>
  <si>
    <t>WEST HARDIN COUNTY CISD (100908)</t>
  </si>
  <si>
    <t>WEST HARDIN EL (100908101)</t>
  </si>
  <si>
    <t>BEAUMONT ISD (123910)</t>
  </si>
  <si>
    <t>MARTIN EL (123910128)</t>
  </si>
  <si>
    <t>WEST HARDIN HS (100908001)</t>
  </si>
  <si>
    <t>JASPER ISD (121904)</t>
  </si>
  <si>
    <t>JEAN C. FEW PRIMARY (121904105)</t>
  </si>
  <si>
    <t>AMELIA EL (123910101)</t>
  </si>
  <si>
    <t>HOMER DR EL (123910123)</t>
  </si>
  <si>
    <t>PARNELL EL (121904103)</t>
  </si>
  <si>
    <t>SHEPHERD ISD (204904)</t>
  </si>
  <si>
    <t>SHEPHERD INT (204904102)</t>
  </si>
  <si>
    <t>SHEPHERD MIDDLE (204904041)</t>
  </si>
  <si>
    <t>SOMERVILLE ISD (026902)</t>
  </si>
  <si>
    <t>SOMERVILLE EL (026902101)</t>
  </si>
  <si>
    <t>TRINITY ISD (228903)</t>
  </si>
  <si>
    <t>TRINITY J H (228903041)</t>
  </si>
  <si>
    <t>CROCKETT ISD (113901)</t>
  </si>
  <si>
    <t>CROCKETT JH (113901041)</t>
  </si>
  <si>
    <t>CROCKETT EL (113901102)</t>
  </si>
  <si>
    <t>NACOGDOCHES ISD (174904)</t>
  </si>
  <si>
    <t>EMELINE CARPENTER ELEMENTARY (174904102)</t>
  </si>
  <si>
    <t>BROOKS QUINN JONES ELEMENTARY (174904101)</t>
  </si>
  <si>
    <t>MARSHALL ISD</t>
  </si>
  <si>
    <t>CROCKETT ELEMENTARY (102902103)</t>
  </si>
  <si>
    <t>WINONA ISD (212910)</t>
  </si>
  <si>
    <t>WINONA MIDDLE (212910041)</t>
  </si>
  <si>
    <t>LIBERTY-EYLAU ISD (019908)</t>
  </si>
  <si>
    <t>LIBERTY-EYLAU EL (019908103)</t>
  </si>
  <si>
    <t>LIBERTY-EYLAU MIDDLE (019908041)</t>
  </si>
  <si>
    <t>TEXARKANA ISD (019907109)</t>
  </si>
  <si>
    <t>NASH EL (019907109)</t>
  </si>
  <si>
    <t>VERNON ISD (244903)</t>
  </si>
  <si>
    <t>SHIVE EL (244903104)</t>
  </si>
  <si>
    <t>VERNON MIDDLE (244903041)</t>
  </si>
  <si>
    <t xml:space="preserve">TEXANS CAN ACADEMY-GARLAND (057804013)				</t>
  </si>
  <si>
    <t xml:space="preserve">TEXANS CAN ACADEMY-GRANT EAST (057804005)				</t>
  </si>
  <si>
    <t xml:space="preserve">TEXANS CAN ACADEMY-HOUSTON HOBBY  (057804010)				</t>
  </si>
  <si>
    <t xml:space="preserve">TEXANS CAN ACADEMY-HOUSTON NORTH (057804009)				</t>
  </si>
  <si>
    <t xml:space="preserve">TEXANS CAN ACADEMY-PLEASANT GROVE (057804004)				</t>
  </si>
  <si>
    <t>IRVING ISD (057912)</t>
  </si>
  <si>
    <t>LORENZO DE ZAVALA MIDDLE (057912048)</t>
  </si>
  <si>
    <t xml:space="preserve">TEXANS CAN ACADEMY-HOUSTON SOUTHWEST (057804012)							</t>
  </si>
  <si>
    <t>RICHARDSON ISD (057916)</t>
  </si>
  <si>
    <t>CAROLYN G BUKHAIR EL (057916145)</t>
  </si>
  <si>
    <t>TEXANS CAN ACADEMY-DALLAS NORTH (057804001)</t>
  </si>
  <si>
    <t xml:space="preserve">TEXANS CAN ACADEMY-OAK CLIFF (057804002)				</t>
  </si>
  <si>
    <t>TOWNLEY ELEMENTARY (057912120)</t>
  </si>
  <si>
    <t>DALLAS ISD (057905)</t>
  </si>
  <si>
    <t>NANCY J COCHRAN EL (057905236)</t>
  </si>
  <si>
    <t>CRANDALL ISD (129901)</t>
  </si>
  <si>
    <t>BARBARA WALKER ELEMENTARY (129901103)</t>
  </si>
  <si>
    <t>WHITEWRIGHT ISD (091910101)</t>
  </si>
  <si>
    <t>WHITEWRIGHT ELEMENTARY (091910101)</t>
  </si>
  <si>
    <t xml:space="preserve">TEXANS CAN ACADEMY-AUSTIN (057804006)			</t>
  </si>
  <si>
    <t>SHERMAN ISD (091906)</t>
  </si>
  <si>
    <t>CRUTCHFIELD EL (091906104)</t>
  </si>
  <si>
    <t>GEORGE W TRUETT EL (057905218)</t>
  </si>
  <si>
    <t xml:space="preserve">TEXANS CAN ACADEMY-FORT WORTH WESTCREEK (057804007)				</t>
  </si>
  <si>
    <t xml:space="preserve">TEXANS CAN ACADEMY-LANCASTER AVENUE (057804008)				</t>
  </si>
  <si>
    <t>AUSTIN MIDDLE (057912045)</t>
  </si>
  <si>
    <t>BOWIE MIDDLE (057912041)</t>
  </si>
  <si>
    <t>BROWN ELEMENTARY (057912102)</t>
  </si>
  <si>
    <t>JOHNSTON ELEMENTARY (057912108)</t>
  </si>
  <si>
    <t>LIVELY ELEMENTARY (057912112)</t>
  </si>
  <si>
    <t>BRITAIN ELEMENTARY (057912103)</t>
  </si>
  <si>
    <t>GILBERT ELEMENTARY (057912122)</t>
  </si>
  <si>
    <t>GOOD EL (057912105)</t>
  </si>
  <si>
    <t>HOUSTON MIDDLE (057912046)</t>
  </si>
  <si>
    <t>J HALEY EL (057912106)</t>
  </si>
  <si>
    <t>SCHULZE ELEMENTARY (057912114)</t>
  </si>
  <si>
    <t>LAKE WORTH ISD (220910)</t>
  </si>
  <si>
    <t>MARILYN MILLER EL (220910104)</t>
  </si>
  <si>
    <t>GRANBURY ISD (111901)</t>
  </si>
  <si>
    <t>NETTIE BACCUS EL (111901105)</t>
  </si>
  <si>
    <t>FORT WORTH ISD (220905)</t>
  </si>
  <si>
    <t>CARROLL PEAK ELEMENTARY (220905110)</t>
  </si>
  <si>
    <t>D MCRAE EL (220905143)</t>
  </si>
  <si>
    <t>SS DILLOW ELEMENTARY (220905123)</t>
  </si>
  <si>
    <t>ARLINGTON ISD (220901)</t>
  </si>
  <si>
    <t>HALE ELEMENTARY (220901153)</t>
  </si>
  <si>
    <t>MORTON ELEMENTARY (220901131)</t>
  </si>
  <si>
    <t>SOUTH DAVIS ELEMENTARY (220901111)</t>
  </si>
  <si>
    <t>COLLINS MIDDLE (220910042)</t>
  </si>
  <si>
    <t>MORNINGSIDE EL (220905147)</t>
  </si>
  <si>
    <t>MORNINGSIDE MIDDLE (220905054)</t>
  </si>
  <si>
    <t>POLYTECHNIC H S (220905009)</t>
  </si>
  <si>
    <t>TA SIMS EL (220905208)</t>
  </si>
  <si>
    <t>VAN ZANDT-GUINN EL (220905135)</t>
  </si>
  <si>
    <t>RIO VISTA ISD (126907)</t>
  </si>
  <si>
    <t>RIO VISTA MIDDLE (126907041)</t>
  </si>
  <si>
    <t>JAMES MIDDLE (220905048)</t>
  </si>
  <si>
    <t>RIO VISTA ELEMENTARY (126907101)</t>
  </si>
  <si>
    <t>RANKIN ELEMENTARY (220901109)</t>
  </si>
  <si>
    <t>N A HOWRY INT (220910043)</t>
  </si>
  <si>
    <t>MOUNT CALM EL (109910)</t>
  </si>
  <si>
    <t>MOUNT CALM EL  (109910101)</t>
  </si>
  <si>
    <t>ITASCA ISD (109907)</t>
  </si>
  <si>
    <t>ITASCA MIDDLE (109907041)</t>
  </si>
  <si>
    <t>WACO ISD (161914)</t>
  </si>
  <si>
    <t>BRAZOS H S (161914007)</t>
  </si>
  <si>
    <t>ALTA VISTA EL (161914101)</t>
  </si>
  <si>
    <t>BROOK AVENUE EL (161914104)</t>
  </si>
  <si>
    <t>CESAR CHAVEZ MIDDLE (161914043)</t>
  </si>
  <si>
    <t>DEAN HIGHLAND EL (161914107)</t>
  </si>
  <si>
    <t>J H HINES EL (161914110)</t>
  </si>
  <si>
    <t>HILLSBORO ISD (109904)</t>
  </si>
  <si>
    <t>HILLSBORO HIGH SCHOOL (109904001)</t>
  </si>
  <si>
    <t>INDIAN SPRING MIDDLE (161914050)</t>
  </si>
  <si>
    <t>HILLSBORO INTERMEDIATE (109904109)</t>
  </si>
  <si>
    <t>HILLSBORO J H (109904041)</t>
  </si>
  <si>
    <t>G W CARVER MIDDLE (161914048)</t>
  </si>
  <si>
    <t>SOUTH WACO EL (161914130)</t>
  </si>
  <si>
    <t>AUSTIN ISD (227901)</t>
  </si>
  <si>
    <t>ANDREWS EL (227901102)</t>
  </si>
  <si>
    <t>BARRINGTON EL (227901149)</t>
  </si>
  <si>
    <t>BURNET M S (227901046)</t>
  </si>
  <si>
    <t>DOBIE MIDDLE (227901055)</t>
  </si>
  <si>
    <t>GRADUATION PREP ACADEMY TRAVIS (227901025)</t>
  </si>
  <si>
    <t>SADLER MEANS YWLA (227901065)</t>
  </si>
  <si>
    <t>WEBB M S (227901053)</t>
  </si>
  <si>
    <t>GARCIA YOUNG MEN'S LEADERSHIP ACADEMY (227901064)</t>
  </si>
  <si>
    <t>NIXON-SMILEY CISD (089903)</t>
  </si>
  <si>
    <t>NIXON SMILEY EL (089903101)</t>
  </si>
  <si>
    <t>SMITHVILLE ISD (011904)</t>
  </si>
  <si>
    <t>SMITHVILLE ELEMENTARY (011904101)</t>
  </si>
  <si>
    <t>MARBLE FALLS ISD (027904)</t>
  </si>
  <si>
    <t>MARBLE FALLS MIDDLE (027904041)</t>
  </si>
  <si>
    <t>SMITHVILLE JUNIOR HIGH (011904041)</t>
  </si>
  <si>
    <t>LA GRANDE ISD (075902)</t>
  </si>
  <si>
    <t>LA GRANGE INT (075902102)</t>
  </si>
  <si>
    <t>GORMAN ISD (067904)</t>
  </si>
  <si>
    <t>MAXFIELD EL (067904101)</t>
  </si>
  <si>
    <t>ABILENE ISD (221901)</t>
  </si>
  <si>
    <t>BONHAM EL (221901103)</t>
  </si>
  <si>
    <t>BOWIE ELEMENTARY (221901104)</t>
  </si>
  <si>
    <t>SNYDER ISD (208902)</t>
  </si>
  <si>
    <t>SNYDER J H (208902041)</t>
  </si>
  <si>
    <t>SNYDER PRIMARY (208902109)</t>
  </si>
  <si>
    <t>SAN FELIPE DEL RIO CISD (233901)</t>
  </si>
  <si>
    <t>NORTH HEIGHTS EL (233901103)</t>
  </si>
  <si>
    <t>WINTERS ISD (200904)</t>
  </si>
  <si>
    <t>WINTERS J H (200904041)</t>
  </si>
  <si>
    <t>SAN ANGELO ISD (226903)</t>
  </si>
  <si>
    <t>REAGAN ES (226903116)</t>
  </si>
  <si>
    <t>GARFIELD EL (233901102)</t>
  </si>
  <si>
    <t>AUSTIN EL (226903102)</t>
  </si>
  <si>
    <t>DR. FERMIN CALDERON EL (233901112)</t>
  </si>
  <si>
    <t>ALTA LOMA EL (226903101)</t>
  </si>
  <si>
    <t>BRADFORD ES (226903106)</t>
  </si>
  <si>
    <t>GLENN MIDDLE (226903042)</t>
  </si>
  <si>
    <t>PAMPA ISD (090904)</t>
  </si>
  <si>
    <t>AUSTIN ELEMENTARY (090904101)</t>
  </si>
  <si>
    <t>PAMPA JUNIOR HIGH SCHOOL (090904042)</t>
  </si>
  <si>
    <t>WILSON ELEMENTARY (090904108)</t>
  </si>
  <si>
    <t>LUBBOCK ISD (152901)</t>
  </si>
  <si>
    <t>OVERTON ELEMENTARY (152901174)</t>
  </si>
  <si>
    <t>STEWART ELEMENTARY (152901180)</t>
  </si>
  <si>
    <t>CAVAZOS MIDDLE SCHOOL (152901062)</t>
  </si>
  <si>
    <t>MACKENZIE MIDDLE SCHOOL (152901067)</t>
  </si>
  <si>
    <t>DUPREE ELEMENTARY (152901160)</t>
  </si>
  <si>
    <t>PARSONS ELEMENTARY (152901176)</t>
  </si>
  <si>
    <t>ERVIN ELEMENTARY (152901196)</t>
  </si>
  <si>
    <t>HODGES ELEMENTARY (152901165)</t>
  </si>
  <si>
    <t>EVANS MIDDLE SCHOOL (152901064)</t>
  </si>
  <si>
    <t>IRONS MIDDLE SCHOOL (152901066)</t>
  </si>
  <si>
    <t>BEAN EL (152901156)</t>
  </si>
  <si>
    <t>CENTENNIAL EL (152901192)</t>
  </si>
  <si>
    <t>MCWHORTER ELEMENTARY (152901169)</t>
  </si>
  <si>
    <t>O'DONNELL ISD (153903)</t>
  </si>
  <si>
    <t>O'DONNELL HIGH SCHOOL (153903001)</t>
  </si>
  <si>
    <t>AKINS MIDDLE SCHOOL (152901061)</t>
  </si>
  <si>
    <t>MONTEREY HIGH SCHOOL (152901023)</t>
  </si>
  <si>
    <t>WATERS ELEMENTARY (152901183)</t>
  </si>
  <si>
    <t>MIDLAND ISD (165901)</t>
  </si>
  <si>
    <t>DE ZAVALA EL (165901106)</t>
  </si>
  <si>
    <t>ALAMO JH (165901041)</t>
  </si>
  <si>
    <t>MCCAMEY ISD (231901)</t>
  </si>
  <si>
    <t>MCCAMEY PRI (231901102)</t>
  </si>
  <si>
    <t>CLINT ISD (071901)</t>
  </si>
  <si>
    <t>RED SANDS ELEMENTARY SCHOOL (071901102)</t>
  </si>
  <si>
    <t>EAST MONTANA MIDDLE SCHOOL (071901042)</t>
  </si>
  <si>
    <t>TRIUMPH PUBLIC HIGH SCHOOLS-EL PASO (071803)</t>
  </si>
  <si>
    <t>TRIUMPH PUBLIC HS-EL PASO EAST (071803002)</t>
  </si>
  <si>
    <t>PASO DEL NORTE ACADEMY CHARTER DIS (071803)</t>
  </si>
  <si>
    <t>PASEO DEL NORTE ACADEMY-VISTA DEL (071803002)</t>
  </si>
  <si>
    <t>PASO DEL NORTE ACADEMY-MESA CHARTE (071803001)</t>
  </si>
  <si>
    <t>LA FE PREPARATORY SCHOOL (071807)</t>
  </si>
  <si>
    <t>LA FE PREPARATORY SCHOOL (071807101)</t>
  </si>
  <si>
    <t>EL PASO ISD (071902)</t>
  </si>
  <si>
    <t>HENDERSON MS (071902041)</t>
  </si>
  <si>
    <t>FT HANCOCK ISD (115901)</t>
  </si>
  <si>
    <t>BENITO MARTINEZ ELEM (115901101)</t>
  </si>
  <si>
    <t>HORIZON MIDDLE SCHOOL (071901044)</t>
  </si>
  <si>
    <t>W D SURRATT ELEMENTARY (071901101)</t>
  </si>
  <si>
    <t>HORIZON HIGH SCHOOL (071901004)</t>
  </si>
  <si>
    <t>GUILLEN MIDDLE (071902044)</t>
  </si>
  <si>
    <t>HART ES (071902118)</t>
  </si>
  <si>
    <t>HERITAGE ACADEMY (015815)</t>
  </si>
  <si>
    <t>HERITAGE ACADEMY OF WINDCREST (015815001)</t>
  </si>
  <si>
    <t>EDGEWOOD ISD (015905)</t>
  </si>
  <si>
    <t>STAFFORD CENTER (015905114)</t>
  </si>
  <si>
    <t>LOMA PARK EL (015905112)</t>
  </si>
  <si>
    <t>L B JOHNSON EL (015905109)</t>
  </si>
  <si>
    <t>JUBILEE ACADEMIES (015822)</t>
  </si>
  <si>
    <t>JUBILEE - LAKE VIEW UNIVERSITY PRE (015822004)</t>
  </si>
  <si>
    <t>JUBILEE HIGHLAND HILLS (015822002)</t>
  </si>
  <si>
    <t>JUBILEE LEADERSHIP ACADEMY (015822011)</t>
  </si>
  <si>
    <t>JUDSON ISD (015916)</t>
  </si>
  <si>
    <t>CANDLEWOOD SCHOOL (015916112)</t>
  </si>
  <si>
    <t>ALONSO S PERALES EL (015905106)</t>
  </si>
  <si>
    <t>HENRY METZGER MIDDLE (015916044)</t>
  </si>
  <si>
    <t>SAN ANTONIO ISD (015907)</t>
  </si>
  <si>
    <t>HARRIS MIDDLE (015907047)</t>
  </si>
  <si>
    <t>LOWELL MIDDLE (015907051)</t>
  </si>
  <si>
    <t>ROGERS MIDDLE (015907057)</t>
  </si>
  <si>
    <t>OLYMPIA ELEMENTARY (015916109)</t>
  </si>
  <si>
    <t>CONVERSE ELEMENTARY (015916101)</t>
  </si>
  <si>
    <t>HOPKINS ELEMENTARY (015916102)</t>
  </si>
  <si>
    <t>WOODLAKE HILLS (015916043)</t>
  </si>
  <si>
    <t xml:space="preserve"> FOSTER EL (015907125)</t>
  </si>
  <si>
    <t>DAVIS MIDDLE (015907043)</t>
  </si>
  <si>
    <t>P F STEWART EL (015907168)</t>
  </si>
  <si>
    <t>LIGHTHOUSE CHARTER SCHOOL (015825)</t>
  </si>
  <si>
    <t>LIGHTHOUSE CHARTER SCHOOL - B CAMP (015825001)</t>
  </si>
  <si>
    <t>E T WRENN MIDDLE (015905044)</t>
  </si>
  <si>
    <t>MARTIN MIDDLE SCHOOL (227901051)</t>
  </si>
  <si>
    <t>LA GRANGE ISD (075902)</t>
  </si>
  <si>
    <t>SNYDER INT (208902110)</t>
  </si>
  <si>
    <t>TRIUMPH PUBLIC HS EAST(071803002)</t>
  </si>
  <si>
    <t>TRIUMPH PUBLIC HS WEST(071803001)</t>
  </si>
  <si>
    <t>BROOKS COUNTY ISD 24901</t>
  </si>
  <si>
    <t>FALFURRIAS J H 24901041</t>
  </si>
  <si>
    <t>LAREDO ISD 240901</t>
  </si>
  <si>
    <t>JOAQUIN CIGARROA MIDDLE 240901043</t>
  </si>
  <si>
    <t>MERCEDES ISD 108907</t>
  </si>
  <si>
    <t>SGT MANUEL CHACON MIDDLE 108907041</t>
  </si>
  <si>
    <t>SGT WILLIAM G HARRELL MIDDLE 108907108</t>
  </si>
  <si>
    <t>POINT ISABEL ISD 31909</t>
  </si>
  <si>
    <t>PORT ISABEL J H 31909041</t>
  </si>
  <si>
    <t>RIO GRANDE CITY GRULLA ISD 214901</t>
  </si>
  <si>
    <t>VETERANS MIDDLE 214901044</t>
  </si>
  <si>
    <t>TRIUMPH PUBLIC HIGH SCHOOLS-LAREDO 240801</t>
  </si>
  <si>
    <t>TRIUMPH PUBLIC HIGH SCHOOLS-LAREDO SOUTH 240801002</t>
  </si>
  <si>
    <t>TRIUMPH PUBLIC HIGH SCHOOLS-LAREDO NORTH 240801001</t>
  </si>
  <si>
    <t>TRIUMPH PUBLIC HIGH SCHOOLS-SAN BENITO 108804003</t>
  </si>
  <si>
    <t>WEBB CISD 240904</t>
  </si>
  <si>
    <t>BRUNI MIDDLE 240904041</t>
  </si>
  <si>
    <t>WESLACO ISD 108913</t>
  </si>
  <si>
    <t>WESLACO H S 108913001</t>
  </si>
  <si>
    <t>ARMANDO CUELLAR MIDDLE 108913042</t>
  </si>
  <si>
    <t>ZAPATA COUNTY ISD 253901</t>
  </si>
  <si>
    <t>ZAPATA MIDDLE 253901041</t>
  </si>
  <si>
    <t>ALICE ISD 125901</t>
  </si>
  <si>
    <t>ALICE H S 125901001</t>
  </si>
  <si>
    <t>ADAMS MIDDLE 125901043</t>
  </si>
  <si>
    <t>ARANSAS PASS ISD 205901</t>
  </si>
  <si>
    <t>A C BLUNT MIDDLE 205901041</t>
  </si>
  <si>
    <t>CHARLIE MARSHALL EL 205901104</t>
  </si>
  <si>
    <t>CORPUS CHRISTI ISD 178904</t>
  </si>
  <si>
    <t>MARTIN MIDDLE 178904050</t>
  </si>
  <si>
    <t>BROWNE MIDDLE 178904043</t>
  </si>
  <si>
    <t>CUNNINGHAM MIDDLE AT SOUTH PARK 178904046</t>
  </si>
  <si>
    <t>DRISCOLL MIDDLE 178904047</t>
  </si>
  <si>
    <t>HAAS MIDDLE 178904048</t>
  </si>
  <si>
    <t>HAMLIN MIDDLE 178904049</t>
  </si>
  <si>
    <t>OAK PARK SPECIAL EMPHASIS SCHOOL 178904127</t>
  </si>
  <si>
    <t>TRAVIS EL 178904136</t>
  </si>
  <si>
    <t>ZAVALA EL 178904142</t>
  </si>
  <si>
    <t>ROBSTOWN ISD 178909</t>
  </si>
  <si>
    <t>SEALE J H 178909041</t>
  </si>
  <si>
    <t>SAN PEDRO EL 178909101</t>
  </si>
  <si>
    <t>SAN DIEGO ISD 66902</t>
  </si>
  <si>
    <t>COLLINS-PARR EL 66902101</t>
  </si>
  <si>
    <t>BERNARDA JAIME J H 66902041</t>
  </si>
  <si>
    <t>RUNGE ISD 128903</t>
  </si>
  <si>
    <t>RUNGE EL 128903101</t>
  </si>
  <si>
    <t>VICTORIA ISD 235902</t>
  </si>
  <si>
    <t>PATTI WELDER MIDDLE 235902042</t>
  </si>
  <si>
    <t>ROWLAND EL 235902110</t>
  </si>
  <si>
    <t>RODOLFO TORRES EL 235902125</t>
  </si>
  <si>
    <t>HAROLD CADE MIDDLE 235902044</t>
  </si>
  <si>
    <t>HOWELL MIDDLE 235902043</t>
  </si>
  <si>
    <t>WHARTON ISD 241904</t>
  </si>
  <si>
    <t>WHARTON EL 241904106</t>
  </si>
  <si>
    <t>WHARTON J H 241904042</t>
  </si>
  <si>
    <t>YORKTOWN ISD 62904</t>
  </si>
  <si>
    <t>YORKTOWN J H 62904041</t>
  </si>
  <si>
    <t>ALIEF ISD 101903</t>
  </si>
  <si>
    <t>BOONE EL 101903102</t>
  </si>
  <si>
    <t>OLLE MIDDLE 101903042</t>
  </si>
  <si>
    <t>YOUNGBLOOD INT 101903142</t>
  </si>
  <si>
    <t>COLLINS EL 101903122</t>
  </si>
  <si>
    <t>ELSIK H S 101903002</t>
  </si>
  <si>
    <t>HASTINGS H S 101903001</t>
  </si>
  <si>
    <t>TAYLOR H S 101903003</t>
  </si>
  <si>
    <t>GEORGE I SANCHEZ CHARTER 101804</t>
  </si>
  <si>
    <t>GEORGE I SANCHEZ CHARTER 101804001</t>
  </si>
  <si>
    <t>GEORGE I SANCHEZ NORTH 101804004</t>
  </si>
  <si>
    <t>HEMPSTEAD ISD 237902</t>
  </si>
  <si>
    <t>HEMPSTEAD EL 237902101</t>
  </si>
  <si>
    <t>HEMPSTEAD H S 237902001</t>
  </si>
  <si>
    <t>HEMPSTEAD MIDDLE 237902041</t>
  </si>
  <si>
    <t>HOUSTON ISD 101912</t>
  </si>
  <si>
    <t>TANGLEWOOD MIDDLE 101912068</t>
  </si>
  <si>
    <t>CLIFTON MIDDLE 101912048</t>
  </si>
  <si>
    <t>H S AHEAD ACADEMY 101912456</t>
  </si>
  <si>
    <t>NAVARRO MIDDLE 101912054</t>
  </si>
  <si>
    <t>PROMISE COMMUNITY SCHOOL 101853</t>
  </si>
  <si>
    <t>RIPLEY HOUSE MIDDLE CAMPUS 101853042</t>
  </si>
  <si>
    <t>ROYAL ISD 237905</t>
  </si>
  <si>
    <t>ROYAL J H 237905041</t>
  </si>
  <si>
    <t>SPRING BRANCH ISD 101920</t>
  </si>
  <si>
    <t>LANDRUM MIDDLE 101920041</t>
  </si>
  <si>
    <t>SPRING WOODS MIDDLE 101920044</t>
  </si>
  <si>
    <t>SPRING OAKS MIDDLE 101920046</t>
  </si>
  <si>
    <t>STAFFORD MSD 079910</t>
  </si>
  <si>
    <t>STAFFORD MIDDLE 79910041</t>
  </si>
  <si>
    <t>THE LAWSON ACADEMY 101864</t>
  </si>
  <si>
    <t>THE LAWSON ACADEMY 101864041</t>
  </si>
  <si>
    <t>BEAUMONT ISD 123910</t>
  </si>
  <si>
    <t>VINCENT MIDDLE 123910048</t>
  </si>
  <si>
    <t>MARSHALL MIDDLE 123910046</t>
  </si>
  <si>
    <t>BLANCHETTE EL 123910127</t>
  </si>
  <si>
    <t>M L KING MIDDLE 123910043</t>
  </si>
  <si>
    <t>PIETZSCH/MAC ARTHUR EL 123910125</t>
  </si>
  <si>
    <t>BEAUMONT UNITED H S 123910014</t>
  </si>
  <si>
    <t>HARDIN ISD 146904</t>
  </si>
  <si>
    <t>HARDIN EL 146904102</t>
  </si>
  <si>
    <t>HARDIN J H 146904041</t>
  </si>
  <si>
    <t>JASPER ISD 121904</t>
  </si>
  <si>
    <t>JEAN C FEW PRI 121904105</t>
  </si>
  <si>
    <t>PARNELL EL 121904103</t>
  </si>
  <si>
    <t>LITTLE CYPRESS-MAURICEVILLE CISD 181908</t>
  </si>
  <si>
    <t>LITTLE CYPRESS EL 181908101</t>
  </si>
  <si>
    <t>MAURICEVILLE EL 181908102</t>
  </si>
  <si>
    <t>SILSBEE ISD 100904</t>
  </si>
  <si>
    <t>EDWARDS-JOHNSON MEMORIAL MIDDLE 100904041</t>
  </si>
  <si>
    <t>SILSBEE EL 100904106</t>
  </si>
  <si>
    <t>TEKOA ACADEMY OF ACCELERATED STUDIES STEM SCHOOL 123803</t>
  </si>
  <si>
    <t>TEKOA ACADEMY OF ACCELERATED STUDIES 123803101</t>
  </si>
  <si>
    <t>TEKOA ACADEMY OF ACCELERATED STUDIES 123803001</t>
  </si>
  <si>
    <t>WEST HARDIN COUNTY CISD 100908</t>
  </si>
  <si>
    <t>WEST HARDIN EL 100908101</t>
  </si>
  <si>
    <t>WEST HARDIN H S 100908001</t>
  </si>
  <si>
    <t>BELLVILLE ISD 008901</t>
  </si>
  <si>
    <t>O'BRYANT PRI 8901101</t>
  </si>
  <si>
    <t>CROCKETT ISD 113901</t>
  </si>
  <si>
    <t>CROCKETT EL 113901102</t>
  </si>
  <si>
    <t>CROCKETT J H 113901041</t>
  </si>
  <si>
    <t>SOMERVILLE ISD 026902</t>
  </si>
  <si>
    <t>SOMERVILLE EL 26902101</t>
  </si>
  <si>
    <t>BROWNSBORO ISD 107902</t>
  </si>
  <si>
    <t>CHANDLER INT 107902102</t>
  </si>
  <si>
    <t>CHAPEL HILL ISD 212909</t>
  </si>
  <si>
    <t>W L KISSAM INT 212909103</t>
  </si>
  <si>
    <t>HARMONY ISD 230905</t>
  </si>
  <si>
    <t>HARMONY J H 230905041</t>
  </si>
  <si>
    <t>HENDERSON ISD 201902</t>
  </si>
  <si>
    <t>HENDERSON MIDDLE 201902041</t>
  </si>
  <si>
    <t>NORTHSIDE EL 201902108</t>
  </si>
  <si>
    <t>WILLIAM E WYLIE EL 201902109</t>
  </si>
  <si>
    <t>LUFKIN ISD 003903</t>
  </si>
  <si>
    <t>BROOKHOLLOW EL 3903122</t>
  </si>
  <si>
    <t>COSTON EL 3903123</t>
  </si>
  <si>
    <t>MARSHALL ISD 102902</t>
  </si>
  <si>
    <t>PRICE T YOUNG EL 102902116</t>
  </si>
  <si>
    <t>CROCKETT EL 102902103</t>
  </si>
  <si>
    <t>MARSHALL EARLY GRADUATION SCHOOL 102902006</t>
  </si>
  <si>
    <t>MARSHALL J H 102902041</t>
  </si>
  <si>
    <t>RAINS ISD 190903</t>
  </si>
  <si>
    <t>RAINS J H 190903041</t>
  </si>
  <si>
    <t>RAINS INT 190903051</t>
  </si>
  <si>
    <t>TYLER ISD 212905</t>
  </si>
  <si>
    <t>MOORE MST MAGNET SCHOOL 212905045</t>
  </si>
  <si>
    <t>HUBBARD MIDDLE 212905044</t>
  </si>
  <si>
    <t>RICE EL 212905117</t>
  </si>
  <si>
    <t>WASKOM ISD 102903</t>
  </si>
  <si>
    <t>WASKOM MIDDLE 102903041</t>
  </si>
  <si>
    <t>WEST SABINE ISD 202905</t>
  </si>
  <si>
    <t>WEST SABINE EL 202905102</t>
  </si>
  <si>
    <t>WESTWOOD ISD 001908</t>
  </si>
  <si>
    <t>WESTWOOD EL 1908101</t>
  </si>
  <si>
    <t>WINONA ISD 212910</t>
  </si>
  <si>
    <t>WINONA MIDDLE 212910041</t>
  </si>
  <si>
    <t>JEFFERSON ISD 155901</t>
  </si>
  <si>
    <t>JEFFERSON J H 155901041</t>
  </si>
  <si>
    <t>LIBERTY-EYLAU ISD 019908</t>
  </si>
  <si>
    <t>LIBERTY-EYLAU EL 19908103</t>
  </si>
  <si>
    <t>LIBERTY-EYLAU MIDDLE 19908041</t>
  </si>
  <si>
    <t>NEW BOSTON ISD 019905</t>
  </si>
  <si>
    <t>CRESTVIEW EL 19905101</t>
  </si>
  <si>
    <t>TEXARKANA ISD 019907</t>
  </si>
  <si>
    <t>WESTLAWN EL 19907108</t>
  </si>
  <si>
    <t>GRAHAM ISD 252901</t>
  </si>
  <si>
    <t>GRAHAM J H 252901041</t>
  </si>
  <si>
    <t>JACKSBORO ISD 119902</t>
  </si>
  <si>
    <t>JACKSBORO EL 119902101</t>
  </si>
  <si>
    <t>JACKSBORO MIDDLE 119902041</t>
  </si>
  <si>
    <t>CELESTE ISD 116902</t>
  </si>
  <si>
    <t>CELESTE EL 116902101</t>
  </si>
  <si>
    <t>CITYSCAPE SCHOOLS 057841</t>
  </si>
  <si>
    <t>EAST GRAND PREPARATORY ACADEMY 57841001</t>
  </si>
  <si>
    <t>BUCKNER PREPARATORY 57841002</t>
  </si>
  <si>
    <t>DESOTO ISD 057906</t>
  </si>
  <si>
    <t>CURTISTENE S MCCOWAN MIDDLE 57906043</t>
  </si>
  <si>
    <t>DESOTO WEST MIDDLE 57906042</t>
  </si>
  <si>
    <t>DUNCANVILLE ISD 057907</t>
  </si>
  <si>
    <t>S GUS ALEXANDER JR EL 57907105</t>
  </si>
  <si>
    <t>CLINT Q SMITH EL 57907106</t>
  </si>
  <si>
    <t>JAMES R BILHARTZ JR EL 57907112</t>
  </si>
  <si>
    <t>WILLIAM LEE HASTINGS EL 57907104</t>
  </si>
  <si>
    <t>CHARLES ACTON EL 57907107</t>
  </si>
  <si>
    <t>MERRIFIELD EL 57907103</t>
  </si>
  <si>
    <t>H BOB DANIEL SR INT 57907108</t>
  </si>
  <si>
    <t>CJ &amp; ANNE HYMAN EL 57907111</t>
  </si>
  <si>
    <t>GREENVILLE ISD 116905</t>
  </si>
  <si>
    <t>CROCKETT EL 116905103</t>
  </si>
  <si>
    <t>TRAVIS EL 116905107</t>
  </si>
  <si>
    <t>BOWIE EL 116905102</t>
  </si>
  <si>
    <t>CARVER EL 116905104</t>
  </si>
  <si>
    <t>GREENVILLE MIDDLE 116905041</t>
  </si>
  <si>
    <t>LAMAR EL 116905106</t>
  </si>
  <si>
    <t>INTERNATIONAL LEADERSHIP OF TEXAS (ILTEXAS) 057848</t>
  </si>
  <si>
    <t>ILTEXAS HOUSTON OREM EL 57848027</t>
  </si>
  <si>
    <t>ILTEXAS HOUSTON OREM MIDDLE 57848028</t>
  </si>
  <si>
    <t>ILTEXAS HOUSTON WINDMILL LAKES EL 57848025</t>
  </si>
  <si>
    <t>ILTEXAS HOUSTON WINDMILL LAKES MIDDLE 57848026</t>
  </si>
  <si>
    <t>ILTEXAS SAGINAW EL 57848023</t>
  </si>
  <si>
    <t>ILTEXAS SAGINAW MIDDLE 57848024</t>
  </si>
  <si>
    <t>ILTEXAS LANCASTER MIDDLE 57848020</t>
  </si>
  <si>
    <t>ILTEXAS WESTPARK MIDDLE 57848017</t>
  </si>
  <si>
    <t>ILTEXAS NORTH RICHLAND HILLS EL 57848012</t>
  </si>
  <si>
    <t>ILTEXAS NORTH RICHLAND HILLS MIDDLE 57848013</t>
  </si>
  <si>
    <t>ILTEXAS LANCASTER EL 57848019</t>
  </si>
  <si>
    <t>ILTEXAS EAST FORT WORTH EL 57848021</t>
  </si>
  <si>
    <t>ILTEXAS EAST FORT WORTH MIDDLE 57848022</t>
  </si>
  <si>
    <t>ILTEXAS GARLAND MIDDLE 57848002</t>
  </si>
  <si>
    <t>MAYPEARL ISD 070915</t>
  </si>
  <si>
    <t>MAYPEARL MIDDLE 70915041</t>
  </si>
  <si>
    <t>RICHARDSON ISD 057916</t>
  </si>
  <si>
    <t>FORESTRIDGE EL 57916120</t>
  </si>
  <si>
    <t>ROCKWALL ISD 199901</t>
  </si>
  <si>
    <t>AMANDA ROCHELL EL 199901103</t>
  </si>
  <si>
    <t>WAXAHACHIE ISD 070912</t>
  </si>
  <si>
    <t>MARVIN EL 70912112</t>
  </si>
  <si>
    <t>EDDIE FINLEY SR J H 70912042</t>
  </si>
  <si>
    <t>NORTHSIDE EL 70912104</t>
  </si>
  <si>
    <t>CASTLEBERRY ISD 220917</t>
  </si>
  <si>
    <t>CASTLEBERRY EL 220917102</t>
  </si>
  <si>
    <t>IRMA MARSH MIDDLE 220917041</t>
  </si>
  <si>
    <t>A V CATO EL 220917101</t>
  </si>
  <si>
    <t>FORT WORTH ISD 220905</t>
  </si>
  <si>
    <t>JAMES MIDDLE 220905048</t>
  </si>
  <si>
    <t>LEONARD MIDDLE 220905061</t>
  </si>
  <si>
    <t>EASTERN HILLS H S 220905006</t>
  </si>
  <si>
    <t>CARROLL PEAK EL 220905110</t>
  </si>
  <si>
    <t>S S DILLOW EL 220905123</t>
  </si>
  <si>
    <t>VAN ZANDT-GUINN EL 220905135</t>
  </si>
  <si>
    <t>WESTERN HILLS EL 220905180</t>
  </si>
  <si>
    <t>T A SIMS EL 220905208</t>
  </si>
  <si>
    <t>MORNINGSIDE MIDDLE 220905054</t>
  </si>
  <si>
    <t>NORTH SIDE H S 220905008</t>
  </si>
  <si>
    <t>MONNIG MIDDLE 220905053</t>
  </si>
  <si>
    <t>ELDER MIDDLE 220905044</t>
  </si>
  <si>
    <t>MEACHAM MIDDLE 220905051</t>
  </si>
  <si>
    <t>WEDGWOOD 6TH GR SCH 220905043</t>
  </si>
  <si>
    <t>MEADOWBROOK MIDDLE 220905052</t>
  </si>
  <si>
    <t>RIVERSIDE MIDDLE 220905056</t>
  </si>
  <si>
    <t>PHALEN LEADERSHIP ACADEMY AT JAMES MARTIN JACQUET 220905059</t>
  </si>
  <si>
    <t>RUFINO MENDOZA SR EL 220905120</t>
  </si>
  <si>
    <t>CLIFFORD DAVIS EL 220905222</t>
  </si>
  <si>
    <t>WEDGWOOD MIDDLE 220905060</t>
  </si>
  <si>
    <t>GRANBURY ISD 111901</t>
  </si>
  <si>
    <t>NETTIE BACCUS EL 111901105</t>
  </si>
  <si>
    <t>GRANBURY MIDDLE 111901041</t>
  </si>
  <si>
    <t>LAKE WORTH ISD 220910</t>
  </si>
  <si>
    <t>N A HOWRY STEAM ACADEMY 220910043</t>
  </si>
  <si>
    <t>MARILYN MILLER LANGUAGE ACADEMY 220910104</t>
  </si>
  <si>
    <t>MARINE CREEK LEADERSHIP ACADEMY 220910103</t>
  </si>
  <si>
    <t>LUCYLE COLLINS MIDDLE 220910042</t>
  </si>
  <si>
    <t>MANSFIELD ISD 220908</t>
  </si>
  <si>
    <t>CROSS TIMBERS INT 220908202</t>
  </si>
  <si>
    <t>GLENN HARMON EL 220908107</t>
  </si>
  <si>
    <t>MANSFIELD SUMMIT H S 220908002</t>
  </si>
  <si>
    <t>NEWMAN INTERNATIONAL ACADEMY OF ARLINGTON 220817</t>
  </si>
  <si>
    <t>NEWMAN INTERNATIONAL ACADEMY AT FORT WORTH 220817004</t>
  </si>
  <si>
    <t>RIO VISTA ISD 126907</t>
  </si>
  <si>
    <t>RIO VISTA MIDDLE 126907041</t>
  </si>
  <si>
    <t>RIO VISTA EL 126907101</t>
  </si>
  <si>
    <t>CONNALLY ISD 161921</t>
  </si>
  <si>
    <t>CONNALLY J H 161921041</t>
  </si>
  <si>
    <t>CONNALLY EL 161921104</t>
  </si>
  <si>
    <t>EVANT ISD 050901</t>
  </si>
  <si>
    <t>EVANT EL 50901101</t>
  </si>
  <si>
    <t>HILLSBORO ISD 109904</t>
  </si>
  <si>
    <t>HILLSBORO INT 109904109</t>
  </si>
  <si>
    <t>PRIORITY CHARTER SCHOOLS 014803</t>
  </si>
  <si>
    <t>TEMPLE CHARTER ACADEMY 14803101</t>
  </si>
  <si>
    <t>WACO ISD 161914</t>
  </si>
  <si>
    <t>BRAZOS H S 161914007</t>
  </si>
  <si>
    <t>CEDAR RIDGE EL 161914105</t>
  </si>
  <si>
    <t>MOUNTAINVIEW EL 161914116</t>
  </si>
  <si>
    <t>WACO H S 161914002</t>
  </si>
  <si>
    <t>PARKDALE EL 161914120</t>
  </si>
  <si>
    <t>G W CARVER MIDDLE 161914048</t>
  </si>
  <si>
    <t>WEST AVENUE EL 161914129</t>
  </si>
  <si>
    <t>J H HINES EL 161914110</t>
  </si>
  <si>
    <t>ALTA VISTA EL 161914101</t>
  </si>
  <si>
    <t>DEAN HIGHLAND EL 161914107</t>
  </si>
  <si>
    <t>PROVIDENT HEIGHTS EL 161914121</t>
  </si>
  <si>
    <t>BROOK AVENUE EL 161914104</t>
  </si>
  <si>
    <t>CESAR CHAVEZ MIDDLE 161914043</t>
  </si>
  <si>
    <t>BASTROP ISD 011901</t>
  </si>
  <si>
    <t>BLUEBONNET EL 11901109</t>
  </si>
  <si>
    <t>LOST PINES EL 11901110</t>
  </si>
  <si>
    <t>RED ROCK EL 11901107</t>
  </si>
  <si>
    <t>CEDAR CREEK MIDDLE 11901106</t>
  </si>
  <si>
    <t>BASTROP MIDDLE 11901041</t>
  </si>
  <si>
    <t>EMILE EL 11901101</t>
  </si>
  <si>
    <t>ELGIN ISD 011902</t>
  </si>
  <si>
    <t>NEIDIG EL 11902103</t>
  </si>
  <si>
    <t>ELGIN EL 11902102</t>
  </si>
  <si>
    <t>HAYS CISD 105906</t>
  </si>
  <si>
    <t>D J RED SIMON MIDDLE 105906046</t>
  </si>
  <si>
    <t>LAURA B WALLACE MIDDLE 105906044</t>
  </si>
  <si>
    <t>DR T C MCCORMICK JR MIDDLE 105906047</t>
  </si>
  <si>
    <t>ARMANDO CHAPA MIDDLE 105906045</t>
  </si>
  <si>
    <t>LAKE TRAVIS ISD 227913</t>
  </si>
  <si>
    <t>LAKE TRAVIS EL 227913101</t>
  </si>
  <si>
    <t>SMITHVILLE ISD 011904</t>
  </si>
  <si>
    <t>SMITHVILLE J H 11904041</t>
  </si>
  <si>
    <t>TAYLOR ISD 246911</t>
  </si>
  <si>
    <t>MAIN STREET INT 246911102</t>
  </si>
  <si>
    <t>NAOMI PASEMANN EL 246911103</t>
  </si>
  <si>
    <t>TAYLOR MIDDLE 246911041</t>
  </si>
  <si>
    <t>ABILENE ISD 221901</t>
  </si>
  <si>
    <t>ROBERT &amp; SAMMYE STAFFORD EL 221901116</t>
  </si>
  <si>
    <t>EUGENE PURCELL EL 221901113</t>
  </si>
  <si>
    <t>ORTIZ EL 221901152</t>
  </si>
  <si>
    <t>TAYLOR EL 221901121</t>
  </si>
  <si>
    <t>ASPERMONT ISD 217901</t>
  </si>
  <si>
    <t>ASPERMONT EL 217901101</t>
  </si>
  <si>
    <t>SNYDER ISD 208902</t>
  </si>
  <si>
    <t>SNYDER INT 208902110</t>
  </si>
  <si>
    <t>BROWNWOOD ISD 025902</t>
  </si>
  <si>
    <t>EAST EL 25902109</t>
  </si>
  <si>
    <t>BROWNWOOD MIDDLE 25902041</t>
  </si>
  <si>
    <t>COGGIN INT 25902101</t>
  </si>
  <si>
    <t>CRANE ISD 052901</t>
  </si>
  <si>
    <t>CRANE MIDDLE 52901041</t>
  </si>
  <si>
    <t>GRAPE CREEK ISD 226907</t>
  </si>
  <si>
    <t>GRAPE CREEK MIDDLE 226907041</t>
  </si>
  <si>
    <t>GRAPE CREEK INT 226907101</t>
  </si>
  <si>
    <t>LOHN ISD 160905</t>
  </si>
  <si>
    <t>LOHN SCHOOL 160905001</t>
  </si>
  <si>
    <t>SAN ANGELO ISD 226903</t>
  </si>
  <si>
    <t>GOLIAD EL 226903113</t>
  </si>
  <si>
    <t>BRADFORD EL 226903106</t>
  </si>
  <si>
    <t>LONE STAR MIDDLE 226903043</t>
  </si>
  <si>
    <t>HOLIMAN EL 226903114</t>
  </si>
  <si>
    <t>ALTA LOMA EL 226903101</t>
  </si>
  <si>
    <t>AUSTIN EL 226903102</t>
  </si>
  <si>
    <t>SAN JACINTO EL 226903119</t>
  </si>
  <si>
    <t>CROCKETT EL 226903108</t>
  </si>
  <si>
    <t>MCGILL EL 226903115</t>
  </si>
  <si>
    <t>LINCOLN MIDDLE 226903045</t>
  </si>
  <si>
    <t>LAMAR EL 226903123</t>
  </si>
  <si>
    <t>LAKE VIEW H S 226903002</t>
  </si>
  <si>
    <t>SAN FELIPE-DEL RIO CISD 233901</t>
  </si>
  <si>
    <t>DEL RIO MIDDLE 8TH GRADE CAMPUS 233901043</t>
  </si>
  <si>
    <t>DIMMITT ISD 035901</t>
  </si>
  <si>
    <t>RICHARDSON EL 35901102</t>
  </si>
  <si>
    <t>PAMPA ISD 090904</t>
  </si>
  <si>
    <t>PAMPA J H 90904042</t>
  </si>
  <si>
    <t>PERRYTON ISD 179901</t>
  </si>
  <si>
    <t>PERRYTON J H 179901041</t>
  </si>
  <si>
    <t>TULIA ISD 219903</t>
  </si>
  <si>
    <t>TULIA J H 219903041</t>
  </si>
  <si>
    <t>LUBBOCK ISD 152901</t>
  </si>
  <si>
    <t>WESTER EL 152901184</t>
  </si>
  <si>
    <t>SLATON MIDDLE 152901068</t>
  </si>
  <si>
    <t>ATKINS MIDDLE 152901061</t>
  </si>
  <si>
    <t>BEAN EL 152901156</t>
  </si>
  <si>
    <t>EVANS MIDDLE 152901064</t>
  </si>
  <si>
    <t>CORONADO H S 152901020</t>
  </si>
  <si>
    <t>IRONS MIDDLE 152901066</t>
  </si>
  <si>
    <t>MATTHEWS ACADEMY 152901011</t>
  </si>
  <si>
    <t>TRIUMPH PUBLIC HIGH SCHOOLS-LUBBOCK 152803</t>
  </si>
  <si>
    <t>TRIUMPH PUBLIC HIGH SCHOOLS-LUBBOCK 152803001</t>
  </si>
  <si>
    <t>ALPINE ISD 022901</t>
  </si>
  <si>
    <t>ALPINE EL 22901101</t>
  </si>
  <si>
    <t>FORT STOCKTON ISD 186902</t>
  </si>
  <si>
    <t>FORT STOCKTON INT 186902101</t>
  </si>
  <si>
    <t>FORT STOCKTON MIDDLE 186902041</t>
  </si>
  <si>
    <t>FORT STOCKTON HIGH 186902001</t>
  </si>
  <si>
    <t>MIDLAND ISD 165901</t>
  </si>
  <si>
    <t>SCHARBAUER EL 165901125</t>
  </si>
  <si>
    <t>CLINT ISD 071901</t>
  </si>
  <si>
    <t>HORIZON MIDDLE SCHOOL 071901044</t>
  </si>
  <si>
    <t>WM DAVID SURRATT EL 71901101</t>
  </si>
  <si>
    <t>EAST MONTANA MIDDLE 071901042</t>
  </si>
  <si>
    <t>EL PASO ISD 071902</t>
  </si>
  <si>
    <t>ANDRESS H S 71902001</t>
  </si>
  <si>
    <t>CANYON HILLS MIDDLE 71902043</t>
  </si>
  <si>
    <t>COLLEGE CAREER TECHNOLOGY ACADEMY (CCTA) 71902020</t>
  </si>
  <si>
    <t>GUILLEN MIDDLE 71902044</t>
  </si>
  <si>
    <t>MAGOFFIN MIDDLE 71902047</t>
  </si>
  <si>
    <t>COLIN L POWELL EL 71902175</t>
  </si>
  <si>
    <t>WIGGS MIDDLE 71902052</t>
  </si>
  <si>
    <t>EL PASO LEADERSHIP ACADEMY 071810</t>
  </si>
  <si>
    <t>EL PASO LEADERSHIP ACADEMY - H S EAST 71810002</t>
  </si>
  <si>
    <t>TRIUMPH PUBLIC HIGH SCHOOLS-EL PASO 071803</t>
  </si>
  <si>
    <t>TRIUMPH PUBLIC HIGH SCHOOLS-EL PASO EAST 71803002</t>
  </si>
  <si>
    <t>HARLANDALE ISD 015904</t>
  </si>
  <si>
    <t>STONEWALL/FLANDERS EL 015904105</t>
  </si>
  <si>
    <t>A LEAL JR MIDDLE 15904042</t>
  </si>
  <si>
    <t>HARLANDALE H S 15904001</t>
  </si>
  <si>
    <t>HERITAGE ACADEMY 015815</t>
  </si>
  <si>
    <t>HERITAGE ACADEMY OF WINDCREST 15815001</t>
  </si>
  <si>
    <t>JUBILEE ACADEMIES 015822</t>
  </si>
  <si>
    <t>JUBILEE HIGHLAND HILLS 15822002</t>
  </si>
  <si>
    <t>JUBILEE - LAKE VIEW UNIVERSITY PREP 15822004</t>
  </si>
  <si>
    <t>JUBILEE ACADEMIES MIDDLE 15822013</t>
  </si>
  <si>
    <t>JUBILEE SENDERO 15822014</t>
  </si>
  <si>
    <t>JUBILEE SAN ANTONIO 15822001</t>
  </si>
  <si>
    <t>JUBILEE WELLS BRANCH 051822009</t>
  </si>
  <si>
    <t>LIGHTHOUSE PUBLIC SCHOOLS 015825</t>
  </si>
  <si>
    <t>LIGHTHOUSE CHARTER SCHOOL - B CAMPUS 15825001</t>
  </si>
  <si>
    <t>NATALIA ISD 163903</t>
  </si>
  <si>
    <t>NATALIA EL 163903101</t>
  </si>
  <si>
    <t>POR VIDA ACADEMY 015801</t>
  </si>
  <si>
    <t>POR VIDA ACADEMY CHARTER H S 15801001</t>
  </si>
  <si>
    <t>SAN ANTONIO ISD 015907</t>
  </si>
  <si>
    <t>STORM EL 15907169</t>
  </si>
  <si>
    <t>OGDEN ACADEMY 15907157</t>
  </si>
  <si>
    <t>J T BRACKENRIDGE EL 15907110</t>
  </si>
  <si>
    <t>M L KING ACADEMY 15907142</t>
  </si>
  <si>
    <t>P F STEWART EL 15907168</t>
  </si>
  <si>
    <t>SMITH EL 15907165</t>
  </si>
  <si>
    <t>COOPER ACADEMY AT NAVARRO 15907024</t>
  </si>
  <si>
    <t>BOWDEN ACADEMY 15907147</t>
  </si>
  <si>
    <t>SOUTHWEST ISD 015912</t>
  </si>
  <si>
    <t>JUDITH A RESNIK MIDDLE 15912045</t>
  </si>
  <si>
    <t>SHARON CHRISTA MCAULIFFE MIDDLE 15912042</t>
  </si>
  <si>
    <t>FRANCIS R SCOBEE MIDDLE 15912044</t>
  </si>
  <si>
    <t>THE GATHERING PLACE 015841</t>
  </si>
  <si>
    <t>THE GATHERING PLACE 15841001</t>
  </si>
  <si>
    <t>BROWNSVILLE ISD 31901</t>
  </si>
  <si>
    <t>Aiken Elem. 031901133</t>
  </si>
  <si>
    <t>Besterio Middle 031901048</t>
  </si>
  <si>
    <t>Cromack Elem. 031901102</t>
  </si>
  <si>
    <t>Lucio Middle 031901051</t>
  </si>
  <si>
    <t>Stell Middle 031901044</t>
  </si>
  <si>
    <t>GALVESTON ISD 84902</t>
  </si>
  <si>
    <t>Crenshaw Elem. 84902102</t>
  </si>
  <si>
    <t>Burnet Elem. 84902115</t>
  </si>
  <si>
    <t>Central Middle School 84902042</t>
  </si>
  <si>
    <t xml:space="preserve">EDGEWOOD ISD 015915 </t>
  </si>
  <si>
    <t>Henry B Gonzalez Elem. 0159050117</t>
  </si>
  <si>
    <t>DIMMITT MIDDLE 35901041</t>
  </si>
  <si>
    <t xml:space="preserve">TRIUMPH PUBLIC HIGH SCHOOLS-RIO GRANDE VALLEY </t>
  </si>
  <si>
    <t>Updated 10/16/2023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</si>
</sst>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4" fillId="0" borderId="1" xfId="2" applyNumberFormat="1" applyFont="1" applyFill="1" applyBorder="1" applyAlignment="1"/>
    <xf numFmtId="0" fontId="4" fillId="0" borderId="1" xfId="2" applyFont="1" applyFill="1" applyBorder="1" applyAlignment="1"/>
    <xf numFmtId="49" fontId="0" fillId="0" borderId="1" xfId="0" applyNumberFormat="1" applyBorder="1"/>
    <xf numFmtId="49" fontId="4" fillId="0" borderId="1" xfId="2" applyNumberFormat="1" applyFont="1" applyFill="1" applyBorder="1" applyAlignment="1"/>
    <xf numFmtId="164" fontId="0" fillId="0" borderId="0" xfId="0" applyNumberFormat="1"/>
    <xf numFmtId="165" fontId="0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4" fillId="0" borderId="1" xfId="2" applyNumberFormat="1" applyFont="1" applyFill="1" applyBorder="1" applyAlignment="1">
      <alignment vertical="center" wrapText="1"/>
    </xf>
    <xf numFmtId="0" fontId="4" fillId="0" borderId="1" xfId="2" applyNumberFormat="1" applyFont="1" applyFill="1" applyBorder="1" applyAlignment="1">
      <alignment vertical="center" wrapText="1"/>
    </xf>
    <xf numFmtId="49" fontId="6" fillId="0" borderId="1" xfId="2" applyNumberFormat="1" applyFont="1" applyFill="1" applyBorder="1" applyAlignment="1">
      <alignment vertical="center" wrapText="1"/>
    </xf>
    <xf numFmtId="0" fontId="6" fillId="0" borderId="1" xfId="2" applyNumberFormat="1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165" fontId="0" fillId="0" borderId="0" xfId="0" applyNumberFormat="1" applyAlignment="1">
      <alignment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  <xf numFmtId="44" fontId="5" fillId="0" borderId="0" xfId="1" applyFont="1" applyFill="1"/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44" fontId="0" fillId="0" borderId="0" xfId="1" applyFont="1" applyFill="1"/>
  </cellXfs>
  <cellStyles count="3">
    <cellStyle name="Currency" xfId="1" builtinId="4"/>
    <cellStyle name="Neutral" xfId="2" builtinId="28"/>
    <cellStyle name="Normal" xfId="0" builtinId="0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58AD7-F979-4B1A-B86D-C7402C41AECA}">
  <dimension ref="A1:K239"/>
  <sheetViews>
    <sheetView workbookViewId="0">
      <selection activeCell="B18" sqref="B18"/>
    </sheetView>
  </sheetViews>
  <sheetFormatPr baseColWidth="10" defaultColWidth="8.83203125" defaultRowHeight="15" x14ac:dyDescent="0.2"/>
  <cols>
    <col min="1" max="1" width="12.33203125" customWidth="1"/>
    <col min="2" max="2" width="48.33203125" customWidth="1"/>
    <col min="3" max="3" width="46.5" customWidth="1"/>
    <col min="4" max="4" width="16.33203125" customWidth="1"/>
    <col min="5" max="5" width="22.6640625" customWidth="1"/>
    <col min="6" max="6" width="22.5" customWidth="1"/>
    <col min="7" max="7" width="20.83203125" customWidth="1"/>
    <col min="8" max="8" width="19.1640625" customWidth="1"/>
    <col min="9" max="10" width="18.5" customWidth="1"/>
    <col min="11" max="11" width="21" customWidth="1"/>
  </cols>
  <sheetData>
    <row r="1" spans="1:11" ht="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">
      <c r="A2" s="2">
        <v>1</v>
      </c>
      <c r="B2" s="7" t="s">
        <v>11</v>
      </c>
      <c r="C2" s="3" t="s">
        <v>12</v>
      </c>
      <c r="D2" s="2" t="s">
        <v>13</v>
      </c>
      <c r="E2" s="4">
        <v>45</v>
      </c>
      <c r="F2" s="2">
        <v>30</v>
      </c>
      <c r="G2" s="2">
        <v>24</v>
      </c>
      <c r="H2" s="4">
        <f t="shared" ref="H2:H65" si="0">E2+F2+G2</f>
        <v>99</v>
      </c>
      <c r="I2" s="2">
        <v>8</v>
      </c>
      <c r="J2" s="10">
        <v>168354</v>
      </c>
      <c r="K2" s="2" t="s">
        <v>14</v>
      </c>
    </row>
    <row r="3" spans="1:11" x14ac:dyDescent="0.2">
      <c r="A3" s="2">
        <v>1</v>
      </c>
      <c r="B3" s="7" t="s">
        <v>15</v>
      </c>
      <c r="C3" s="3" t="s">
        <v>16</v>
      </c>
      <c r="D3" s="2" t="s">
        <v>13</v>
      </c>
      <c r="E3" s="4">
        <v>45</v>
      </c>
      <c r="F3" s="2">
        <v>30</v>
      </c>
      <c r="G3" s="2">
        <v>22</v>
      </c>
      <c r="H3" s="4">
        <f t="shared" si="0"/>
        <v>97</v>
      </c>
      <c r="I3" s="2">
        <v>21</v>
      </c>
      <c r="J3" s="10">
        <v>168354</v>
      </c>
      <c r="K3" s="2" t="s">
        <v>14</v>
      </c>
    </row>
    <row r="4" spans="1:11" x14ac:dyDescent="0.2">
      <c r="A4" s="2">
        <v>1</v>
      </c>
      <c r="B4" s="7" t="s">
        <v>17</v>
      </c>
      <c r="C4" s="3" t="s">
        <v>18</v>
      </c>
      <c r="D4" s="2" t="s">
        <v>19</v>
      </c>
      <c r="E4" s="2">
        <v>50</v>
      </c>
      <c r="F4" s="4">
        <v>20</v>
      </c>
      <c r="G4" s="2">
        <v>25</v>
      </c>
      <c r="H4" s="4">
        <f t="shared" si="0"/>
        <v>95</v>
      </c>
      <c r="I4" s="2">
        <v>30</v>
      </c>
      <c r="J4" s="10">
        <v>168354</v>
      </c>
      <c r="K4" s="2" t="s">
        <v>14</v>
      </c>
    </row>
    <row r="5" spans="1:11" x14ac:dyDescent="0.2">
      <c r="A5" s="2">
        <v>1</v>
      </c>
      <c r="B5" s="7" t="s">
        <v>17</v>
      </c>
      <c r="C5" s="3" t="s">
        <v>20</v>
      </c>
      <c r="D5" s="2" t="s">
        <v>19</v>
      </c>
      <c r="E5" s="2">
        <v>50</v>
      </c>
      <c r="F5" s="4">
        <v>20</v>
      </c>
      <c r="G5" s="2">
        <v>23</v>
      </c>
      <c r="H5" s="4">
        <f t="shared" si="0"/>
        <v>93</v>
      </c>
      <c r="I5" s="2">
        <v>40</v>
      </c>
      <c r="J5" s="10">
        <v>168354</v>
      </c>
      <c r="K5" s="2" t="s">
        <v>14</v>
      </c>
    </row>
    <row r="6" spans="1:11" x14ac:dyDescent="0.2">
      <c r="A6" s="2">
        <v>1</v>
      </c>
      <c r="B6" s="7" t="s">
        <v>11</v>
      </c>
      <c r="C6" s="3" t="s">
        <v>21</v>
      </c>
      <c r="D6" s="2" t="s">
        <v>13</v>
      </c>
      <c r="E6" s="4">
        <v>45</v>
      </c>
      <c r="F6" s="2">
        <v>25</v>
      </c>
      <c r="G6" s="2">
        <v>22</v>
      </c>
      <c r="H6" s="4">
        <f t="shared" si="0"/>
        <v>92</v>
      </c>
      <c r="I6" s="2">
        <v>55</v>
      </c>
      <c r="J6" s="10">
        <v>168354</v>
      </c>
      <c r="K6" s="2" t="s">
        <v>14</v>
      </c>
    </row>
    <row r="7" spans="1:11" x14ac:dyDescent="0.2">
      <c r="A7" s="2">
        <v>1</v>
      </c>
      <c r="B7" s="7" t="s">
        <v>17</v>
      </c>
      <c r="C7" s="3" t="s">
        <v>22</v>
      </c>
      <c r="D7" s="2" t="s">
        <v>19</v>
      </c>
      <c r="E7" s="2">
        <v>50</v>
      </c>
      <c r="F7" s="4">
        <v>15</v>
      </c>
      <c r="G7" s="2">
        <v>23</v>
      </c>
      <c r="H7" s="4">
        <f t="shared" si="0"/>
        <v>88</v>
      </c>
      <c r="I7" s="2">
        <v>96</v>
      </c>
      <c r="J7" s="10">
        <v>168354</v>
      </c>
      <c r="K7" s="2" t="s">
        <v>14</v>
      </c>
    </row>
    <row r="8" spans="1:11" x14ac:dyDescent="0.2">
      <c r="A8" s="2">
        <v>1</v>
      </c>
      <c r="B8" s="7" t="s">
        <v>17</v>
      </c>
      <c r="C8" s="3" t="s">
        <v>23</v>
      </c>
      <c r="D8" s="2" t="s">
        <v>19</v>
      </c>
      <c r="E8" s="2">
        <v>50</v>
      </c>
      <c r="F8" s="4">
        <v>15</v>
      </c>
      <c r="G8" s="2">
        <v>22</v>
      </c>
      <c r="H8" s="4">
        <f t="shared" si="0"/>
        <v>87</v>
      </c>
      <c r="I8" s="2">
        <v>109</v>
      </c>
      <c r="J8" s="10">
        <v>168354</v>
      </c>
      <c r="K8" s="2" t="s">
        <v>14</v>
      </c>
    </row>
    <row r="9" spans="1:11" x14ac:dyDescent="0.2">
      <c r="A9" s="2">
        <v>1</v>
      </c>
      <c r="B9" s="7" t="s">
        <v>24</v>
      </c>
      <c r="C9" s="3" t="s">
        <v>25</v>
      </c>
      <c r="D9" s="2" t="s">
        <v>13</v>
      </c>
      <c r="E9" s="4">
        <v>45</v>
      </c>
      <c r="F9" s="2">
        <v>25</v>
      </c>
      <c r="G9" s="2">
        <v>17</v>
      </c>
      <c r="H9" s="4">
        <f t="shared" si="0"/>
        <v>87</v>
      </c>
      <c r="I9" s="2">
        <v>110</v>
      </c>
      <c r="J9" s="10">
        <v>168354</v>
      </c>
      <c r="K9" s="2" t="s">
        <v>14</v>
      </c>
    </row>
    <row r="10" spans="1:11" x14ac:dyDescent="0.2">
      <c r="A10" s="2">
        <v>1</v>
      </c>
      <c r="B10" s="7" t="s">
        <v>24</v>
      </c>
      <c r="C10" s="3" t="s">
        <v>26</v>
      </c>
      <c r="D10" s="2" t="s">
        <v>13</v>
      </c>
      <c r="E10" s="4">
        <v>45</v>
      </c>
      <c r="F10" s="2">
        <v>25</v>
      </c>
      <c r="G10" s="2">
        <v>17</v>
      </c>
      <c r="H10" s="4">
        <f t="shared" si="0"/>
        <v>87</v>
      </c>
      <c r="I10" s="2">
        <v>111</v>
      </c>
      <c r="J10" s="10">
        <v>168354</v>
      </c>
      <c r="K10" s="2" t="s">
        <v>14</v>
      </c>
    </row>
    <row r="11" spans="1:11" x14ac:dyDescent="0.2">
      <c r="A11" s="2">
        <v>1</v>
      </c>
      <c r="B11" s="7" t="s">
        <v>27</v>
      </c>
      <c r="C11" s="3" t="s">
        <v>28</v>
      </c>
      <c r="D11" s="4" t="s">
        <v>19</v>
      </c>
      <c r="E11" s="2">
        <v>35</v>
      </c>
      <c r="F11" s="2">
        <v>30</v>
      </c>
      <c r="G11" s="2">
        <v>21</v>
      </c>
      <c r="H11" s="4">
        <f t="shared" si="0"/>
        <v>86</v>
      </c>
      <c r="I11" s="2">
        <v>126</v>
      </c>
      <c r="J11" s="10">
        <v>168354</v>
      </c>
      <c r="K11" s="2" t="s">
        <v>14</v>
      </c>
    </row>
    <row r="12" spans="1:11" x14ac:dyDescent="0.2">
      <c r="A12" s="2">
        <v>1</v>
      </c>
      <c r="B12" s="7" t="s">
        <v>17</v>
      </c>
      <c r="C12" s="3" t="s">
        <v>29</v>
      </c>
      <c r="D12" s="2" t="s">
        <v>19</v>
      </c>
      <c r="E12" s="2">
        <v>50</v>
      </c>
      <c r="F12" s="4">
        <v>15</v>
      </c>
      <c r="G12" s="2">
        <v>21</v>
      </c>
      <c r="H12" s="4">
        <f t="shared" si="0"/>
        <v>86</v>
      </c>
      <c r="I12" s="2">
        <v>127</v>
      </c>
      <c r="J12" s="10">
        <v>168354</v>
      </c>
      <c r="K12" s="2" t="s">
        <v>14</v>
      </c>
    </row>
    <row r="13" spans="1:11" x14ac:dyDescent="0.2">
      <c r="A13" s="2">
        <v>1</v>
      </c>
      <c r="B13" s="7" t="s">
        <v>24</v>
      </c>
      <c r="C13" s="3" t="s">
        <v>30</v>
      </c>
      <c r="D13" s="2" t="s">
        <v>13</v>
      </c>
      <c r="E13" s="4">
        <v>45</v>
      </c>
      <c r="F13" s="2">
        <v>25</v>
      </c>
      <c r="G13" s="2">
        <v>16</v>
      </c>
      <c r="H13" s="4">
        <f t="shared" si="0"/>
        <v>86</v>
      </c>
      <c r="I13" s="2">
        <v>128</v>
      </c>
      <c r="J13" s="10">
        <v>168354</v>
      </c>
      <c r="K13" s="2" t="s">
        <v>14</v>
      </c>
    </row>
    <row r="14" spans="1:11" x14ac:dyDescent="0.2">
      <c r="A14" s="2">
        <v>1</v>
      </c>
      <c r="B14" s="7" t="s">
        <v>24</v>
      </c>
      <c r="C14" s="3" t="s">
        <v>31</v>
      </c>
      <c r="D14" s="2" t="s">
        <v>13</v>
      </c>
      <c r="E14" s="4">
        <v>45</v>
      </c>
      <c r="F14" s="2">
        <v>25</v>
      </c>
      <c r="G14" s="2">
        <v>16</v>
      </c>
      <c r="H14" s="4">
        <f t="shared" si="0"/>
        <v>86</v>
      </c>
      <c r="I14" s="2">
        <v>129</v>
      </c>
      <c r="J14" s="10">
        <v>168354</v>
      </c>
      <c r="K14" s="2" t="s">
        <v>14</v>
      </c>
    </row>
    <row r="15" spans="1:11" x14ac:dyDescent="0.2">
      <c r="A15" s="2">
        <v>1</v>
      </c>
      <c r="B15" s="7" t="s">
        <v>24</v>
      </c>
      <c r="C15" s="3" t="s">
        <v>32</v>
      </c>
      <c r="D15" s="2" t="s">
        <v>13</v>
      </c>
      <c r="E15" s="4">
        <v>45</v>
      </c>
      <c r="F15" s="2">
        <v>25</v>
      </c>
      <c r="G15" s="2">
        <v>16</v>
      </c>
      <c r="H15" s="4">
        <f t="shared" si="0"/>
        <v>86</v>
      </c>
      <c r="I15" s="2">
        <v>130</v>
      </c>
      <c r="J15" s="10">
        <v>168354</v>
      </c>
      <c r="K15" s="2" t="s">
        <v>14</v>
      </c>
    </row>
    <row r="16" spans="1:11" x14ac:dyDescent="0.2">
      <c r="A16" s="2">
        <v>1</v>
      </c>
      <c r="B16" s="7" t="s">
        <v>24</v>
      </c>
      <c r="C16" s="3" t="s">
        <v>33</v>
      </c>
      <c r="D16" s="2" t="s">
        <v>13</v>
      </c>
      <c r="E16" s="4">
        <v>45</v>
      </c>
      <c r="F16" s="2">
        <v>25</v>
      </c>
      <c r="G16" s="2">
        <v>16</v>
      </c>
      <c r="H16" s="4">
        <f t="shared" si="0"/>
        <v>86</v>
      </c>
      <c r="I16" s="2">
        <v>131</v>
      </c>
      <c r="J16" s="10">
        <v>168354</v>
      </c>
      <c r="K16" s="2" t="s">
        <v>14</v>
      </c>
    </row>
    <row r="17" spans="1:11" x14ac:dyDescent="0.2">
      <c r="A17" s="2">
        <v>1</v>
      </c>
      <c r="B17" s="7" t="s">
        <v>24</v>
      </c>
      <c r="C17" s="3" t="s">
        <v>34</v>
      </c>
      <c r="D17" s="2" t="s">
        <v>13</v>
      </c>
      <c r="E17" s="4">
        <v>45</v>
      </c>
      <c r="F17" s="2">
        <v>25</v>
      </c>
      <c r="G17" s="2">
        <v>15</v>
      </c>
      <c r="H17" s="4">
        <f t="shared" si="0"/>
        <v>85</v>
      </c>
      <c r="I17" s="2">
        <v>142</v>
      </c>
      <c r="J17" s="10">
        <v>168354</v>
      </c>
      <c r="K17" s="2" t="s">
        <v>14</v>
      </c>
    </row>
    <row r="18" spans="1:11" x14ac:dyDescent="0.2">
      <c r="A18" s="2">
        <v>1</v>
      </c>
      <c r="B18" s="7" t="s">
        <v>35</v>
      </c>
      <c r="C18" s="3" t="s">
        <v>36</v>
      </c>
      <c r="D18" s="2" t="s">
        <v>19</v>
      </c>
      <c r="E18" s="4">
        <v>45</v>
      </c>
      <c r="F18" s="2">
        <v>20</v>
      </c>
      <c r="G18" s="2">
        <v>18</v>
      </c>
      <c r="H18" s="4">
        <f t="shared" si="0"/>
        <v>83</v>
      </c>
      <c r="I18" s="2">
        <v>168</v>
      </c>
      <c r="J18" s="10">
        <v>168354</v>
      </c>
      <c r="K18" s="2" t="s">
        <v>14</v>
      </c>
    </row>
    <row r="19" spans="1:11" x14ac:dyDescent="0.2">
      <c r="A19" s="2">
        <v>1</v>
      </c>
      <c r="B19" s="7" t="s">
        <v>37</v>
      </c>
      <c r="C19" s="3" t="s">
        <v>38</v>
      </c>
      <c r="D19" s="4" t="s">
        <v>13</v>
      </c>
      <c r="E19" s="2">
        <v>45</v>
      </c>
      <c r="F19" s="2">
        <v>20</v>
      </c>
      <c r="G19" s="2">
        <v>17</v>
      </c>
      <c r="H19" s="4">
        <f t="shared" si="0"/>
        <v>82</v>
      </c>
      <c r="I19" s="2">
        <v>189</v>
      </c>
      <c r="J19" s="10">
        <v>168354</v>
      </c>
      <c r="K19" s="2" t="s">
        <v>14</v>
      </c>
    </row>
    <row r="20" spans="1:11" x14ac:dyDescent="0.2">
      <c r="A20" s="2">
        <v>1</v>
      </c>
      <c r="B20" s="7" t="s">
        <v>24</v>
      </c>
      <c r="C20" s="3" t="s">
        <v>39</v>
      </c>
      <c r="D20" s="2" t="s">
        <v>13</v>
      </c>
      <c r="E20" s="4">
        <v>45</v>
      </c>
      <c r="F20" s="2">
        <v>20</v>
      </c>
      <c r="G20" s="2">
        <v>16</v>
      </c>
      <c r="H20" s="4">
        <f t="shared" si="0"/>
        <v>81</v>
      </c>
      <c r="I20" s="2">
        <v>213</v>
      </c>
      <c r="J20" s="10">
        <v>168354</v>
      </c>
      <c r="K20" s="2" t="s">
        <v>14</v>
      </c>
    </row>
    <row r="21" spans="1:11" x14ac:dyDescent="0.2">
      <c r="A21" s="2">
        <v>1</v>
      </c>
      <c r="B21" s="7" t="s">
        <v>24</v>
      </c>
      <c r="C21" s="3" t="s">
        <v>40</v>
      </c>
      <c r="D21" s="2" t="s">
        <v>13</v>
      </c>
      <c r="E21" s="4">
        <v>45</v>
      </c>
      <c r="F21" s="2">
        <v>20</v>
      </c>
      <c r="G21" s="2">
        <v>16</v>
      </c>
      <c r="H21" s="4">
        <f t="shared" si="0"/>
        <v>81</v>
      </c>
      <c r="I21" s="2">
        <v>214</v>
      </c>
      <c r="J21" s="10">
        <v>168354</v>
      </c>
      <c r="K21" s="2" t="s">
        <v>14</v>
      </c>
    </row>
    <row r="22" spans="1:11" x14ac:dyDescent="0.2">
      <c r="A22" s="2">
        <v>1</v>
      </c>
      <c r="B22" s="7" t="s">
        <v>27</v>
      </c>
      <c r="C22" s="3" t="s">
        <v>41</v>
      </c>
      <c r="D22" s="4" t="s">
        <v>19</v>
      </c>
      <c r="E22" s="2">
        <v>35</v>
      </c>
      <c r="F22" s="2">
        <v>25</v>
      </c>
      <c r="G22" s="2">
        <v>20</v>
      </c>
      <c r="H22" s="4">
        <f t="shared" si="0"/>
        <v>80</v>
      </c>
      <c r="I22" s="2">
        <v>230</v>
      </c>
      <c r="J22" s="10">
        <v>168354</v>
      </c>
      <c r="K22" s="2" t="s">
        <v>14</v>
      </c>
    </row>
    <row r="23" spans="1:11" x14ac:dyDescent="0.2">
      <c r="A23" s="2">
        <v>1</v>
      </c>
      <c r="B23" s="7" t="s">
        <v>27</v>
      </c>
      <c r="C23" s="3" t="s">
        <v>42</v>
      </c>
      <c r="D23" s="4" t="s">
        <v>19</v>
      </c>
      <c r="E23" s="2">
        <v>35</v>
      </c>
      <c r="F23" s="2">
        <v>25</v>
      </c>
      <c r="G23" s="2">
        <v>20</v>
      </c>
      <c r="H23" s="4">
        <f t="shared" si="0"/>
        <v>80</v>
      </c>
      <c r="I23" s="2">
        <v>231</v>
      </c>
      <c r="J23" s="10">
        <v>168354</v>
      </c>
      <c r="K23" s="2" t="s">
        <v>14</v>
      </c>
    </row>
    <row r="24" spans="1:11" x14ac:dyDescent="0.2">
      <c r="A24" s="2">
        <v>2</v>
      </c>
      <c r="B24" s="7" t="s">
        <v>43</v>
      </c>
      <c r="C24" s="3" t="s">
        <v>44</v>
      </c>
      <c r="D24" s="2" t="s">
        <v>19</v>
      </c>
      <c r="E24" s="2">
        <v>50</v>
      </c>
      <c r="F24" s="4">
        <v>30</v>
      </c>
      <c r="G24" s="2">
        <v>22</v>
      </c>
      <c r="H24" s="4">
        <f t="shared" si="0"/>
        <v>102</v>
      </c>
      <c r="I24" s="2">
        <v>1</v>
      </c>
      <c r="J24" s="10">
        <v>168354</v>
      </c>
      <c r="K24" s="2" t="s">
        <v>14</v>
      </c>
    </row>
    <row r="25" spans="1:11" x14ac:dyDescent="0.2">
      <c r="A25" s="2">
        <v>2</v>
      </c>
      <c r="B25" s="7" t="s">
        <v>43</v>
      </c>
      <c r="C25" s="3" t="s">
        <v>45</v>
      </c>
      <c r="D25" s="2" t="s">
        <v>19</v>
      </c>
      <c r="E25" s="2">
        <v>50</v>
      </c>
      <c r="F25" s="4">
        <v>25</v>
      </c>
      <c r="G25" s="2">
        <v>22</v>
      </c>
      <c r="H25" s="4">
        <f t="shared" si="0"/>
        <v>97</v>
      </c>
      <c r="I25" s="2">
        <v>22</v>
      </c>
      <c r="J25" s="10">
        <v>168354</v>
      </c>
      <c r="K25" s="2" t="s">
        <v>14</v>
      </c>
    </row>
    <row r="26" spans="1:11" x14ac:dyDescent="0.2">
      <c r="A26" s="2">
        <v>2</v>
      </c>
      <c r="B26" s="7" t="s">
        <v>43</v>
      </c>
      <c r="C26" s="3" t="s">
        <v>46</v>
      </c>
      <c r="D26" s="2" t="s">
        <v>19</v>
      </c>
      <c r="E26" s="2">
        <v>50</v>
      </c>
      <c r="F26" s="4">
        <v>20</v>
      </c>
      <c r="G26" s="2">
        <v>22</v>
      </c>
      <c r="H26" s="4">
        <f t="shared" si="0"/>
        <v>92</v>
      </c>
      <c r="I26" s="2">
        <v>56</v>
      </c>
      <c r="J26" s="10">
        <v>168354</v>
      </c>
      <c r="K26" s="2" t="s">
        <v>14</v>
      </c>
    </row>
    <row r="27" spans="1:11" x14ac:dyDescent="0.2">
      <c r="A27" s="2">
        <v>2</v>
      </c>
      <c r="B27" s="7" t="s">
        <v>43</v>
      </c>
      <c r="C27" s="3" t="s">
        <v>47</v>
      </c>
      <c r="D27" s="2" t="s">
        <v>19</v>
      </c>
      <c r="E27" s="2">
        <v>50</v>
      </c>
      <c r="F27" s="4">
        <v>20</v>
      </c>
      <c r="G27" s="2">
        <v>21</v>
      </c>
      <c r="H27" s="4">
        <f t="shared" si="0"/>
        <v>91</v>
      </c>
      <c r="I27" s="2">
        <v>73</v>
      </c>
      <c r="J27" s="10">
        <v>168354</v>
      </c>
      <c r="K27" s="2" t="s">
        <v>14</v>
      </c>
    </row>
    <row r="28" spans="1:11" x14ac:dyDescent="0.2">
      <c r="A28" s="2">
        <v>2</v>
      </c>
      <c r="B28" s="7" t="s">
        <v>48</v>
      </c>
      <c r="C28" s="3" t="s">
        <v>49</v>
      </c>
      <c r="D28" s="2" t="s">
        <v>50</v>
      </c>
      <c r="E28" s="2">
        <v>40</v>
      </c>
      <c r="F28" s="2">
        <v>25</v>
      </c>
      <c r="G28" s="4">
        <v>25</v>
      </c>
      <c r="H28" s="4">
        <f t="shared" si="0"/>
        <v>90</v>
      </c>
      <c r="I28" s="2">
        <v>78</v>
      </c>
      <c r="J28" s="10">
        <v>168354</v>
      </c>
      <c r="K28" s="2" t="s">
        <v>14</v>
      </c>
    </row>
    <row r="29" spans="1:11" x14ac:dyDescent="0.2">
      <c r="A29" s="2">
        <v>2</v>
      </c>
      <c r="B29" s="7" t="s">
        <v>51</v>
      </c>
      <c r="C29" s="3" t="s">
        <v>52</v>
      </c>
      <c r="D29" s="4" t="s">
        <v>19</v>
      </c>
      <c r="E29" s="2">
        <v>50</v>
      </c>
      <c r="F29" s="2">
        <v>20</v>
      </c>
      <c r="G29" s="2">
        <v>18</v>
      </c>
      <c r="H29" s="4">
        <f t="shared" si="0"/>
        <v>88</v>
      </c>
      <c r="I29" s="2">
        <v>97</v>
      </c>
      <c r="J29" s="10">
        <v>168354</v>
      </c>
      <c r="K29" s="2" t="s">
        <v>14</v>
      </c>
    </row>
    <row r="30" spans="1:11" x14ac:dyDescent="0.2">
      <c r="A30" s="2">
        <v>2</v>
      </c>
      <c r="B30" s="7" t="s">
        <v>51</v>
      </c>
      <c r="C30" s="3" t="s">
        <v>53</v>
      </c>
      <c r="D30" s="4" t="s">
        <v>19</v>
      </c>
      <c r="E30" s="2">
        <v>50</v>
      </c>
      <c r="F30" s="2">
        <v>20</v>
      </c>
      <c r="G30" s="2">
        <v>18</v>
      </c>
      <c r="H30" s="4">
        <f t="shared" si="0"/>
        <v>88</v>
      </c>
      <c r="I30" s="2">
        <v>98</v>
      </c>
      <c r="J30" s="10">
        <v>168354</v>
      </c>
      <c r="K30" s="2" t="s">
        <v>14</v>
      </c>
    </row>
    <row r="31" spans="1:11" x14ac:dyDescent="0.2">
      <c r="A31" s="2">
        <v>2</v>
      </c>
      <c r="B31" s="7" t="s">
        <v>51</v>
      </c>
      <c r="C31" s="3" t="s">
        <v>54</v>
      </c>
      <c r="D31" s="4" t="s">
        <v>19</v>
      </c>
      <c r="E31" s="2">
        <v>50</v>
      </c>
      <c r="F31" s="2">
        <v>20</v>
      </c>
      <c r="G31" s="2">
        <v>18</v>
      </c>
      <c r="H31" s="4">
        <f t="shared" si="0"/>
        <v>88</v>
      </c>
      <c r="I31" s="2">
        <v>99</v>
      </c>
      <c r="J31" s="10">
        <v>168354</v>
      </c>
      <c r="K31" s="2" t="s">
        <v>14</v>
      </c>
    </row>
    <row r="32" spans="1:11" x14ac:dyDescent="0.2">
      <c r="A32" s="2">
        <v>2</v>
      </c>
      <c r="B32" s="7" t="s">
        <v>51</v>
      </c>
      <c r="C32" s="3" t="s">
        <v>55</v>
      </c>
      <c r="D32" s="4" t="s">
        <v>19</v>
      </c>
      <c r="E32" s="2">
        <v>50</v>
      </c>
      <c r="F32" s="2">
        <v>25</v>
      </c>
      <c r="G32" s="2">
        <v>12</v>
      </c>
      <c r="H32" s="4">
        <f t="shared" si="0"/>
        <v>87</v>
      </c>
      <c r="I32" s="2">
        <v>112</v>
      </c>
      <c r="J32" s="10">
        <v>168354</v>
      </c>
      <c r="K32" s="2" t="s">
        <v>14</v>
      </c>
    </row>
    <row r="33" spans="1:11" x14ac:dyDescent="0.2">
      <c r="A33" s="2">
        <v>2</v>
      </c>
      <c r="B33" s="7" t="s">
        <v>51</v>
      </c>
      <c r="C33" s="3" t="s">
        <v>56</v>
      </c>
      <c r="D33" s="4" t="s">
        <v>19</v>
      </c>
      <c r="E33" s="2">
        <v>50</v>
      </c>
      <c r="F33" s="2">
        <v>20</v>
      </c>
      <c r="G33" s="2">
        <v>17</v>
      </c>
      <c r="H33" s="4">
        <f t="shared" si="0"/>
        <v>87</v>
      </c>
      <c r="I33" s="2">
        <v>113</v>
      </c>
      <c r="J33" s="10">
        <v>168354</v>
      </c>
      <c r="K33" s="2" t="s">
        <v>14</v>
      </c>
    </row>
    <row r="34" spans="1:11" x14ac:dyDescent="0.2">
      <c r="A34" s="2">
        <v>2</v>
      </c>
      <c r="B34" s="7" t="s">
        <v>51</v>
      </c>
      <c r="C34" s="3" t="s">
        <v>57</v>
      </c>
      <c r="D34" s="4" t="s">
        <v>19</v>
      </c>
      <c r="E34" s="2">
        <v>50</v>
      </c>
      <c r="F34" s="2">
        <v>20</v>
      </c>
      <c r="G34" s="2">
        <v>17</v>
      </c>
      <c r="H34" s="4">
        <f t="shared" si="0"/>
        <v>87</v>
      </c>
      <c r="I34" s="2">
        <v>114</v>
      </c>
      <c r="J34" s="10">
        <v>168354</v>
      </c>
      <c r="K34" s="2" t="s">
        <v>14</v>
      </c>
    </row>
    <row r="35" spans="1:11" x14ac:dyDescent="0.2">
      <c r="A35" s="2">
        <v>2</v>
      </c>
      <c r="B35" s="7" t="s">
        <v>51</v>
      </c>
      <c r="C35" s="3" t="s">
        <v>58</v>
      </c>
      <c r="D35" s="4" t="s">
        <v>19</v>
      </c>
      <c r="E35" s="2">
        <v>50</v>
      </c>
      <c r="F35" s="2">
        <v>20</v>
      </c>
      <c r="G35" s="2">
        <v>17</v>
      </c>
      <c r="H35" s="4">
        <f t="shared" si="0"/>
        <v>87</v>
      </c>
      <c r="I35" s="2">
        <v>115</v>
      </c>
      <c r="J35" s="10">
        <v>168354</v>
      </c>
      <c r="K35" s="2" t="s">
        <v>14</v>
      </c>
    </row>
    <row r="36" spans="1:11" x14ac:dyDescent="0.2">
      <c r="A36" s="2">
        <v>2</v>
      </c>
      <c r="B36" s="7" t="s">
        <v>48</v>
      </c>
      <c r="C36" s="3" t="s">
        <v>59</v>
      </c>
      <c r="D36" s="2" t="s">
        <v>13</v>
      </c>
      <c r="E36" s="2">
        <v>40</v>
      </c>
      <c r="F36" s="2">
        <v>30</v>
      </c>
      <c r="G36" s="4">
        <v>17</v>
      </c>
      <c r="H36" s="4">
        <f t="shared" si="0"/>
        <v>87</v>
      </c>
      <c r="I36" s="2">
        <v>116</v>
      </c>
      <c r="J36" s="10">
        <v>168354</v>
      </c>
      <c r="K36" s="2" t="s">
        <v>14</v>
      </c>
    </row>
    <row r="37" spans="1:11" x14ac:dyDescent="0.2">
      <c r="A37" s="2">
        <v>2</v>
      </c>
      <c r="B37" s="7" t="s">
        <v>60</v>
      </c>
      <c r="C37" s="3" t="s">
        <v>61</v>
      </c>
      <c r="D37" s="2" t="s">
        <v>13</v>
      </c>
      <c r="E37" s="4">
        <v>40</v>
      </c>
      <c r="F37" s="2">
        <v>25</v>
      </c>
      <c r="G37" s="2">
        <v>22</v>
      </c>
      <c r="H37" s="4">
        <f t="shared" si="0"/>
        <v>87</v>
      </c>
      <c r="I37" s="2">
        <v>117</v>
      </c>
      <c r="J37" s="10">
        <v>168354</v>
      </c>
      <c r="K37" s="2" t="s">
        <v>14</v>
      </c>
    </row>
    <row r="38" spans="1:11" x14ac:dyDescent="0.2">
      <c r="A38" s="2">
        <v>2</v>
      </c>
      <c r="B38" s="7" t="s">
        <v>51</v>
      </c>
      <c r="C38" s="3" t="s">
        <v>62</v>
      </c>
      <c r="D38" s="4" t="s">
        <v>19</v>
      </c>
      <c r="E38" s="2">
        <v>50</v>
      </c>
      <c r="F38" s="2">
        <v>20</v>
      </c>
      <c r="G38" s="2">
        <v>16</v>
      </c>
      <c r="H38" s="4">
        <f t="shared" si="0"/>
        <v>86</v>
      </c>
      <c r="I38" s="2">
        <v>132</v>
      </c>
      <c r="J38" s="10">
        <v>168354</v>
      </c>
      <c r="K38" s="2" t="s">
        <v>14</v>
      </c>
    </row>
    <row r="39" spans="1:11" x14ac:dyDescent="0.2">
      <c r="A39" s="2">
        <v>2</v>
      </c>
      <c r="B39" s="7" t="s">
        <v>51</v>
      </c>
      <c r="C39" s="3" t="s">
        <v>63</v>
      </c>
      <c r="D39" s="4" t="s">
        <v>19</v>
      </c>
      <c r="E39" s="2">
        <v>50</v>
      </c>
      <c r="F39" s="2">
        <v>20</v>
      </c>
      <c r="G39" s="2">
        <v>14</v>
      </c>
      <c r="H39" s="4">
        <f t="shared" si="0"/>
        <v>84</v>
      </c>
      <c r="I39" s="2">
        <v>147</v>
      </c>
      <c r="J39" s="10">
        <v>168354</v>
      </c>
      <c r="K39" s="2" t="s">
        <v>14</v>
      </c>
    </row>
    <row r="40" spans="1:11" x14ac:dyDescent="0.2">
      <c r="A40" s="2">
        <v>2</v>
      </c>
      <c r="B40" s="7" t="s">
        <v>60</v>
      </c>
      <c r="C40" s="3" t="s">
        <v>64</v>
      </c>
      <c r="D40" s="2" t="s">
        <v>13</v>
      </c>
      <c r="E40" s="4">
        <v>40</v>
      </c>
      <c r="F40" s="2">
        <v>20</v>
      </c>
      <c r="G40" s="2">
        <v>24</v>
      </c>
      <c r="H40" s="4">
        <f t="shared" si="0"/>
        <v>84</v>
      </c>
      <c r="I40" s="2">
        <v>148</v>
      </c>
      <c r="J40" s="10">
        <v>168354</v>
      </c>
      <c r="K40" s="2" t="s">
        <v>14</v>
      </c>
    </row>
    <row r="41" spans="1:11" x14ac:dyDescent="0.2">
      <c r="A41" s="2">
        <v>2</v>
      </c>
      <c r="B41" s="7" t="s">
        <v>51</v>
      </c>
      <c r="C41" s="3" t="s">
        <v>65</v>
      </c>
      <c r="D41" s="4" t="s">
        <v>19</v>
      </c>
      <c r="E41" s="2">
        <v>50</v>
      </c>
      <c r="F41" s="2">
        <v>15</v>
      </c>
      <c r="G41" s="2">
        <v>18</v>
      </c>
      <c r="H41" s="4">
        <f t="shared" si="0"/>
        <v>83</v>
      </c>
      <c r="I41" s="2">
        <v>169</v>
      </c>
      <c r="J41" s="10">
        <v>168354</v>
      </c>
      <c r="K41" s="2" t="s">
        <v>14</v>
      </c>
    </row>
    <row r="42" spans="1:11" x14ac:dyDescent="0.2">
      <c r="A42" s="2">
        <v>2</v>
      </c>
      <c r="B42" s="7" t="s">
        <v>48</v>
      </c>
      <c r="C42" s="3" t="s">
        <v>66</v>
      </c>
      <c r="D42" s="2" t="s">
        <v>19</v>
      </c>
      <c r="E42" s="2">
        <v>40</v>
      </c>
      <c r="F42" s="2">
        <v>25</v>
      </c>
      <c r="G42" s="4">
        <v>17</v>
      </c>
      <c r="H42" s="4">
        <f t="shared" si="0"/>
        <v>82</v>
      </c>
      <c r="I42" s="2">
        <v>190</v>
      </c>
      <c r="J42" s="10">
        <v>168354</v>
      </c>
      <c r="K42" s="2" t="s">
        <v>14</v>
      </c>
    </row>
    <row r="43" spans="1:11" x14ac:dyDescent="0.2">
      <c r="A43" s="2">
        <v>2</v>
      </c>
      <c r="B43" s="7" t="s">
        <v>51</v>
      </c>
      <c r="C43" s="3" t="s">
        <v>67</v>
      </c>
      <c r="D43" s="4" t="s">
        <v>19</v>
      </c>
      <c r="E43" s="2">
        <v>50</v>
      </c>
      <c r="F43" s="2">
        <v>20</v>
      </c>
      <c r="G43" s="2">
        <v>12</v>
      </c>
      <c r="H43" s="4">
        <f t="shared" si="0"/>
        <v>82</v>
      </c>
      <c r="I43" s="2">
        <v>191</v>
      </c>
      <c r="J43" s="10">
        <v>168354</v>
      </c>
      <c r="K43" s="2" t="s">
        <v>14</v>
      </c>
    </row>
    <row r="44" spans="1:11" x14ac:dyDescent="0.2">
      <c r="A44" s="2">
        <v>2</v>
      </c>
      <c r="B44" s="7" t="s">
        <v>51</v>
      </c>
      <c r="C44" s="3" t="s">
        <v>68</v>
      </c>
      <c r="D44" s="4" t="s">
        <v>19</v>
      </c>
      <c r="E44" s="2">
        <v>50</v>
      </c>
      <c r="F44" s="2">
        <v>20</v>
      </c>
      <c r="G44" s="2">
        <v>12</v>
      </c>
      <c r="H44" s="4">
        <f t="shared" si="0"/>
        <v>82</v>
      </c>
      <c r="I44" s="2">
        <v>192</v>
      </c>
      <c r="J44" s="10">
        <v>168354</v>
      </c>
      <c r="K44" s="2" t="s">
        <v>14</v>
      </c>
    </row>
    <row r="45" spans="1:11" x14ac:dyDescent="0.2">
      <c r="A45" s="2">
        <v>2</v>
      </c>
      <c r="B45" s="7" t="s">
        <v>51</v>
      </c>
      <c r="C45" s="3" t="s">
        <v>69</v>
      </c>
      <c r="D45" s="4" t="s">
        <v>19</v>
      </c>
      <c r="E45" s="2">
        <v>50</v>
      </c>
      <c r="F45" s="2">
        <v>20</v>
      </c>
      <c r="G45" s="2">
        <v>12</v>
      </c>
      <c r="H45" s="4">
        <f t="shared" si="0"/>
        <v>82</v>
      </c>
      <c r="I45" s="2">
        <v>193</v>
      </c>
      <c r="J45" s="10">
        <v>168354</v>
      </c>
      <c r="K45" s="2" t="s">
        <v>14</v>
      </c>
    </row>
    <row r="46" spans="1:11" x14ac:dyDescent="0.2">
      <c r="A46" s="2">
        <v>2</v>
      </c>
      <c r="B46" s="8" t="s">
        <v>51</v>
      </c>
      <c r="C46" s="5" t="s">
        <v>70</v>
      </c>
      <c r="D46" s="4" t="s">
        <v>19</v>
      </c>
      <c r="E46" s="2">
        <v>50</v>
      </c>
      <c r="F46" s="2">
        <v>15</v>
      </c>
      <c r="G46" s="2">
        <v>17</v>
      </c>
      <c r="H46" s="4">
        <f t="shared" si="0"/>
        <v>82</v>
      </c>
      <c r="I46" s="2">
        <v>194</v>
      </c>
      <c r="J46" s="10">
        <v>168354</v>
      </c>
      <c r="K46" s="2" t="s">
        <v>14</v>
      </c>
    </row>
    <row r="47" spans="1:11" x14ac:dyDescent="0.2">
      <c r="A47" s="2">
        <v>2</v>
      </c>
      <c r="B47" s="7" t="s">
        <v>51</v>
      </c>
      <c r="C47" s="3" t="s">
        <v>71</v>
      </c>
      <c r="D47" s="4" t="s">
        <v>19</v>
      </c>
      <c r="E47" s="2">
        <v>50</v>
      </c>
      <c r="F47" s="2">
        <v>25</v>
      </c>
      <c r="G47" s="2">
        <v>6</v>
      </c>
      <c r="H47" s="4">
        <f t="shared" si="0"/>
        <v>81</v>
      </c>
      <c r="I47" s="2">
        <v>215</v>
      </c>
      <c r="J47" s="10">
        <v>168354</v>
      </c>
      <c r="K47" s="2" t="s">
        <v>14</v>
      </c>
    </row>
    <row r="48" spans="1:11" x14ac:dyDescent="0.2">
      <c r="A48" s="2">
        <v>2</v>
      </c>
      <c r="B48" s="7" t="s">
        <v>72</v>
      </c>
      <c r="C48" s="3" t="s">
        <v>73</v>
      </c>
      <c r="D48" s="4" t="s">
        <v>13</v>
      </c>
      <c r="E48" s="2">
        <v>35</v>
      </c>
      <c r="F48" s="2">
        <v>30</v>
      </c>
      <c r="G48" s="2">
        <v>16</v>
      </c>
      <c r="H48" s="4">
        <f t="shared" si="0"/>
        <v>81</v>
      </c>
      <c r="I48" s="2">
        <v>216</v>
      </c>
      <c r="J48" s="10">
        <v>168354</v>
      </c>
      <c r="K48" s="2" t="s">
        <v>14</v>
      </c>
    </row>
    <row r="49" spans="1:11" x14ac:dyDescent="0.2">
      <c r="A49" s="2">
        <v>2</v>
      </c>
      <c r="B49" s="7" t="s">
        <v>74</v>
      </c>
      <c r="C49" s="3" t="s">
        <v>75</v>
      </c>
      <c r="D49" s="2" t="s">
        <v>13</v>
      </c>
      <c r="E49" s="2">
        <v>45</v>
      </c>
      <c r="F49" s="4">
        <v>15</v>
      </c>
      <c r="G49" s="2">
        <v>20</v>
      </c>
      <c r="H49" s="4">
        <f t="shared" si="0"/>
        <v>80</v>
      </c>
      <c r="I49" s="2">
        <v>232</v>
      </c>
      <c r="J49" s="10">
        <v>168354</v>
      </c>
      <c r="K49" s="2" t="s">
        <v>14</v>
      </c>
    </row>
    <row r="50" spans="1:11" x14ac:dyDescent="0.2">
      <c r="A50" s="2">
        <v>3</v>
      </c>
      <c r="B50" s="7" t="s">
        <v>76</v>
      </c>
      <c r="C50" s="3" t="s">
        <v>77</v>
      </c>
      <c r="D50" s="2" t="s">
        <v>19</v>
      </c>
      <c r="E50" s="4">
        <v>50</v>
      </c>
      <c r="F50" s="2">
        <v>25</v>
      </c>
      <c r="G50" s="2">
        <v>17</v>
      </c>
      <c r="H50" s="4">
        <f t="shared" si="0"/>
        <v>92</v>
      </c>
      <c r="I50" s="2">
        <v>57</v>
      </c>
      <c r="J50" s="10">
        <v>168354</v>
      </c>
      <c r="K50" s="2" t="s">
        <v>14</v>
      </c>
    </row>
    <row r="51" spans="1:11" x14ac:dyDescent="0.2">
      <c r="A51" s="2">
        <v>3</v>
      </c>
      <c r="B51" s="7" t="s">
        <v>78</v>
      </c>
      <c r="C51" s="3" t="s">
        <v>79</v>
      </c>
      <c r="D51" s="4" t="s">
        <v>13</v>
      </c>
      <c r="E51" s="2">
        <v>45</v>
      </c>
      <c r="F51" s="2">
        <v>25</v>
      </c>
      <c r="G51" s="2">
        <v>21</v>
      </c>
      <c r="H51" s="4">
        <f t="shared" si="0"/>
        <v>91</v>
      </c>
      <c r="I51" s="2">
        <v>74</v>
      </c>
      <c r="J51" s="10">
        <v>168354</v>
      </c>
      <c r="K51" s="2" t="s">
        <v>14</v>
      </c>
    </row>
    <row r="52" spans="1:11" x14ac:dyDescent="0.2">
      <c r="A52" s="2">
        <v>3</v>
      </c>
      <c r="B52" s="7" t="s">
        <v>76</v>
      </c>
      <c r="C52" s="3" t="s">
        <v>80</v>
      </c>
      <c r="D52" s="2" t="s">
        <v>19</v>
      </c>
      <c r="E52" s="4">
        <v>50</v>
      </c>
      <c r="F52" s="2">
        <v>25</v>
      </c>
      <c r="G52" s="2">
        <v>15</v>
      </c>
      <c r="H52" s="4">
        <f t="shared" si="0"/>
        <v>90</v>
      </c>
      <c r="I52" s="2">
        <v>79</v>
      </c>
      <c r="J52" s="10">
        <v>168354</v>
      </c>
      <c r="K52" s="2" t="s">
        <v>14</v>
      </c>
    </row>
    <row r="53" spans="1:11" x14ac:dyDescent="0.2">
      <c r="A53" s="2">
        <v>3</v>
      </c>
      <c r="B53" s="7" t="s">
        <v>78</v>
      </c>
      <c r="C53" s="3" t="s">
        <v>81</v>
      </c>
      <c r="D53" s="4" t="s">
        <v>13</v>
      </c>
      <c r="E53" s="2">
        <v>45</v>
      </c>
      <c r="F53" s="2">
        <v>25</v>
      </c>
      <c r="G53" s="2">
        <v>19</v>
      </c>
      <c r="H53" s="4">
        <f t="shared" si="0"/>
        <v>89</v>
      </c>
      <c r="I53" s="2">
        <v>84</v>
      </c>
      <c r="J53" s="10">
        <v>168354</v>
      </c>
      <c r="K53" s="2" t="s">
        <v>14</v>
      </c>
    </row>
    <row r="54" spans="1:11" x14ac:dyDescent="0.2">
      <c r="A54" s="2">
        <v>3</v>
      </c>
      <c r="B54" s="7" t="s">
        <v>76</v>
      </c>
      <c r="C54" s="3" t="s">
        <v>82</v>
      </c>
      <c r="D54" s="2" t="s">
        <v>19</v>
      </c>
      <c r="E54" s="4">
        <v>50</v>
      </c>
      <c r="F54" s="2">
        <v>20</v>
      </c>
      <c r="G54" s="2">
        <v>16</v>
      </c>
      <c r="H54" s="4">
        <f t="shared" si="0"/>
        <v>86</v>
      </c>
      <c r="I54" s="2">
        <v>133</v>
      </c>
      <c r="J54" s="10">
        <v>168354</v>
      </c>
      <c r="K54" s="2" t="s">
        <v>14</v>
      </c>
    </row>
    <row r="55" spans="1:11" x14ac:dyDescent="0.2">
      <c r="A55" s="2">
        <v>3</v>
      </c>
      <c r="B55" s="7" t="s">
        <v>76</v>
      </c>
      <c r="C55" s="3" t="s">
        <v>83</v>
      </c>
      <c r="D55" s="2" t="s">
        <v>19</v>
      </c>
      <c r="E55" s="4">
        <v>50</v>
      </c>
      <c r="F55" s="2">
        <v>20</v>
      </c>
      <c r="G55" s="2">
        <v>16</v>
      </c>
      <c r="H55" s="4">
        <f t="shared" si="0"/>
        <v>86</v>
      </c>
      <c r="I55" s="2">
        <v>134</v>
      </c>
      <c r="J55" s="10">
        <v>168354</v>
      </c>
      <c r="K55" s="2" t="s">
        <v>14</v>
      </c>
    </row>
    <row r="56" spans="1:11" x14ac:dyDescent="0.2">
      <c r="A56" s="2">
        <v>3</v>
      </c>
      <c r="B56" s="7" t="s">
        <v>84</v>
      </c>
      <c r="C56" s="3" t="s">
        <v>85</v>
      </c>
      <c r="D56" s="4" t="s">
        <v>19</v>
      </c>
      <c r="E56" s="2">
        <v>45</v>
      </c>
      <c r="F56" s="2">
        <v>30</v>
      </c>
      <c r="G56" s="2">
        <v>10</v>
      </c>
      <c r="H56" s="4">
        <f t="shared" si="0"/>
        <v>85</v>
      </c>
      <c r="I56" s="2">
        <v>143</v>
      </c>
      <c r="J56" s="10">
        <v>168354</v>
      </c>
      <c r="K56" s="2" t="s">
        <v>14</v>
      </c>
    </row>
    <row r="57" spans="1:11" x14ac:dyDescent="0.2">
      <c r="A57" s="2">
        <v>3</v>
      </c>
      <c r="B57" s="7" t="s">
        <v>76</v>
      </c>
      <c r="C57" s="3" t="s">
        <v>86</v>
      </c>
      <c r="D57" s="2" t="s">
        <v>19</v>
      </c>
      <c r="E57" s="4">
        <v>50</v>
      </c>
      <c r="F57" s="2">
        <v>15</v>
      </c>
      <c r="G57" s="2">
        <v>16</v>
      </c>
      <c r="H57" s="4">
        <f t="shared" si="0"/>
        <v>81</v>
      </c>
      <c r="I57" s="2">
        <v>217</v>
      </c>
      <c r="J57" s="10">
        <v>168354</v>
      </c>
      <c r="K57" s="2" t="s">
        <v>14</v>
      </c>
    </row>
    <row r="58" spans="1:11" x14ac:dyDescent="0.2">
      <c r="A58" s="2">
        <v>3</v>
      </c>
      <c r="B58" s="7" t="s">
        <v>87</v>
      </c>
      <c r="C58" s="3" t="s">
        <v>88</v>
      </c>
      <c r="D58" s="2" t="s">
        <v>19</v>
      </c>
      <c r="E58" s="4">
        <v>40</v>
      </c>
      <c r="F58" s="2">
        <v>25</v>
      </c>
      <c r="G58" s="2">
        <v>15</v>
      </c>
      <c r="H58" s="4">
        <f t="shared" si="0"/>
        <v>80</v>
      </c>
      <c r="I58" s="2">
        <v>233</v>
      </c>
      <c r="J58" s="10">
        <v>168354</v>
      </c>
      <c r="K58" s="2" t="s">
        <v>14</v>
      </c>
    </row>
    <row r="59" spans="1:11" x14ac:dyDescent="0.2">
      <c r="A59" s="2">
        <v>4</v>
      </c>
      <c r="B59" s="7" t="s">
        <v>89</v>
      </c>
      <c r="C59" s="3" t="s">
        <v>90</v>
      </c>
      <c r="D59" s="4" t="s">
        <v>13</v>
      </c>
      <c r="E59" s="2">
        <v>50</v>
      </c>
      <c r="F59" s="2">
        <v>30</v>
      </c>
      <c r="G59" s="2">
        <v>16</v>
      </c>
      <c r="H59" s="4">
        <f t="shared" si="0"/>
        <v>96</v>
      </c>
      <c r="I59" s="2">
        <v>25</v>
      </c>
      <c r="J59" s="10">
        <v>168354</v>
      </c>
      <c r="K59" s="2" t="s">
        <v>14</v>
      </c>
    </row>
    <row r="60" spans="1:11" x14ac:dyDescent="0.2">
      <c r="A60" s="2">
        <v>4</v>
      </c>
      <c r="B60" s="7" t="s">
        <v>91</v>
      </c>
      <c r="C60" s="3" t="s">
        <v>92</v>
      </c>
      <c r="D60" s="4" t="s">
        <v>19</v>
      </c>
      <c r="E60" s="2">
        <v>50</v>
      </c>
      <c r="F60" s="2">
        <v>25</v>
      </c>
      <c r="G60" s="2">
        <v>17</v>
      </c>
      <c r="H60" s="4">
        <f t="shared" si="0"/>
        <v>92</v>
      </c>
      <c r="I60" s="2">
        <v>58</v>
      </c>
      <c r="J60" s="10">
        <v>168354</v>
      </c>
      <c r="K60" s="2" t="s">
        <v>14</v>
      </c>
    </row>
    <row r="61" spans="1:11" x14ac:dyDescent="0.2">
      <c r="A61" s="2">
        <v>4</v>
      </c>
      <c r="B61" s="7" t="s">
        <v>93</v>
      </c>
      <c r="C61" s="3" t="s">
        <v>94</v>
      </c>
      <c r="D61" s="2" t="s">
        <v>19</v>
      </c>
      <c r="E61" s="4">
        <v>45</v>
      </c>
      <c r="F61" s="2">
        <v>30</v>
      </c>
      <c r="G61" s="2">
        <v>13</v>
      </c>
      <c r="H61" s="4">
        <f t="shared" si="0"/>
        <v>88</v>
      </c>
      <c r="I61" s="2">
        <v>100</v>
      </c>
      <c r="J61" s="10">
        <v>168354</v>
      </c>
      <c r="K61" s="2" t="s">
        <v>14</v>
      </c>
    </row>
    <row r="62" spans="1:11" x14ac:dyDescent="0.2">
      <c r="A62" s="2">
        <v>4</v>
      </c>
      <c r="B62" s="7" t="s">
        <v>95</v>
      </c>
      <c r="C62" s="3" t="s">
        <v>96</v>
      </c>
      <c r="D62" s="4" t="s">
        <v>19</v>
      </c>
      <c r="E62" s="2">
        <v>40</v>
      </c>
      <c r="F62" s="2">
        <v>25</v>
      </c>
      <c r="G62" s="2">
        <v>19</v>
      </c>
      <c r="H62" s="4">
        <f t="shared" si="0"/>
        <v>84</v>
      </c>
      <c r="I62" s="2">
        <v>149</v>
      </c>
      <c r="J62" s="10">
        <v>168354</v>
      </c>
      <c r="K62" s="2" t="s">
        <v>14</v>
      </c>
    </row>
    <row r="63" spans="1:11" x14ac:dyDescent="0.2">
      <c r="A63" s="2">
        <v>4</v>
      </c>
      <c r="B63" s="7" t="s">
        <v>95</v>
      </c>
      <c r="C63" s="3" t="s">
        <v>97</v>
      </c>
      <c r="D63" s="4" t="s">
        <v>19</v>
      </c>
      <c r="E63" s="2">
        <v>40</v>
      </c>
      <c r="F63" s="2">
        <v>25</v>
      </c>
      <c r="G63" s="2">
        <v>18</v>
      </c>
      <c r="H63" s="4">
        <f t="shared" si="0"/>
        <v>83</v>
      </c>
      <c r="I63" s="2">
        <v>170</v>
      </c>
      <c r="J63" s="10">
        <v>168354</v>
      </c>
      <c r="K63" s="2" t="s">
        <v>14</v>
      </c>
    </row>
    <row r="64" spans="1:11" x14ac:dyDescent="0.2">
      <c r="A64" s="2">
        <v>4</v>
      </c>
      <c r="B64" s="7" t="s">
        <v>95</v>
      </c>
      <c r="C64" s="3" t="s">
        <v>98</v>
      </c>
      <c r="D64" s="4" t="s">
        <v>19</v>
      </c>
      <c r="E64" s="2">
        <v>40</v>
      </c>
      <c r="F64" s="2">
        <v>25</v>
      </c>
      <c r="G64" s="2">
        <v>18</v>
      </c>
      <c r="H64" s="4">
        <f t="shared" si="0"/>
        <v>83</v>
      </c>
      <c r="I64" s="2">
        <v>171</v>
      </c>
      <c r="J64" s="10">
        <v>168354</v>
      </c>
      <c r="K64" s="2" t="s">
        <v>14</v>
      </c>
    </row>
    <row r="65" spans="1:11" x14ac:dyDescent="0.2">
      <c r="A65" s="2">
        <v>4</v>
      </c>
      <c r="B65" s="7" t="s">
        <v>95</v>
      </c>
      <c r="C65" s="3" t="s">
        <v>99</v>
      </c>
      <c r="D65" s="4" t="s">
        <v>19</v>
      </c>
      <c r="E65" s="2">
        <v>40</v>
      </c>
      <c r="F65" s="2">
        <v>25</v>
      </c>
      <c r="G65" s="2">
        <v>17</v>
      </c>
      <c r="H65" s="4">
        <f t="shared" si="0"/>
        <v>82</v>
      </c>
      <c r="I65" s="2">
        <v>195</v>
      </c>
      <c r="J65" s="10">
        <v>168354</v>
      </c>
      <c r="K65" s="2" t="s">
        <v>14</v>
      </c>
    </row>
    <row r="66" spans="1:11" x14ac:dyDescent="0.2">
      <c r="A66" s="2">
        <v>4</v>
      </c>
      <c r="B66" s="7" t="s">
        <v>95</v>
      </c>
      <c r="C66" s="3" t="s">
        <v>100</v>
      </c>
      <c r="D66" s="4" t="s">
        <v>19</v>
      </c>
      <c r="E66" s="2">
        <v>40</v>
      </c>
      <c r="F66" s="2">
        <v>25</v>
      </c>
      <c r="G66" s="2">
        <v>17</v>
      </c>
      <c r="H66" s="4">
        <f t="shared" ref="H66:H129" si="1">E66+F66+G66</f>
        <v>82</v>
      </c>
      <c r="I66" s="2">
        <v>196</v>
      </c>
      <c r="J66" s="10">
        <v>168354</v>
      </c>
      <c r="K66" s="2" t="s">
        <v>14</v>
      </c>
    </row>
    <row r="67" spans="1:11" x14ac:dyDescent="0.2">
      <c r="A67" s="2">
        <v>5</v>
      </c>
      <c r="B67" s="7" t="s">
        <v>101</v>
      </c>
      <c r="C67" s="3" t="s">
        <v>102</v>
      </c>
      <c r="D67" s="2" t="s">
        <v>19</v>
      </c>
      <c r="E67" s="4">
        <v>45</v>
      </c>
      <c r="F67" s="2">
        <v>30</v>
      </c>
      <c r="G67" s="2">
        <v>25</v>
      </c>
      <c r="H67" s="4">
        <f t="shared" si="1"/>
        <v>100</v>
      </c>
      <c r="I67" s="2">
        <v>5</v>
      </c>
      <c r="J67" s="10">
        <v>168354</v>
      </c>
      <c r="K67" s="2" t="s">
        <v>14</v>
      </c>
    </row>
    <row r="68" spans="1:11" x14ac:dyDescent="0.2">
      <c r="A68" s="2">
        <v>5</v>
      </c>
      <c r="B68" s="7" t="s">
        <v>101</v>
      </c>
      <c r="C68" s="3" t="s">
        <v>103</v>
      </c>
      <c r="D68" s="2" t="s">
        <v>19</v>
      </c>
      <c r="E68" s="4">
        <v>45</v>
      </c>
      <c r="F68" s="2">
        <v>30</v>
      </c>
      <c r="G68" s="2">
        <v>24</v>
      </c>
      <c r="H68" s="4">
        <f t="shared" si="1"/>
        <v>99</v>
      </c>
      <c r="I68" s="2">
        <v>9</v>
      </c>
      <c r="J68" s="10">
        <v>168354</v>
      </c>
      <c r="K68" s="2" t="s">
        <v>14</v>
      </c>
    </row>
    <row r="69" spans="1:11" x14ac:dyDescent="0.2">
      <c r="A69" s="2">
        <v>5</v>
      </c>
      <c r="B69" s="7" t="s">
        <v>104</v>
      </c>
      <c r="C69" s="3" t="s">
        <v>105</v>
      </c>
      <c r="D69" s="4" t="s">
        <v>19</v>
      </c>
      <c r="E69" s="2">
        <v>45</v>
      </c>
      <c r="F69" s="2">
        <v>30</v>
      </c>
      <c r="G69" s="2">
        <v>19</v>
      </c>
      <c r="H69" s="4">
        <f t="shared" si="1"/>
        <v>94</v>
      </c>
      <c r="I69" s="2">
        <v>34</v>
      </c>
      <c r="J69" s="10">
        <v>168354</v>
      </c>
      <c r="K69" s="2" t="s">
        <v>14</v>
      </c>
    </row>
    <row r="70" spans="1:11" x14ac:dyDescent="0.2">
      <c r="A70" s="2">
        <v>5</v>
      </c>
      <c r="B70" s="7" t="s">
        <v>106</v>
      </c>
      <c r="C70" s="3" t="s">
        <v>107</v>
      </c>
      <c r="D70" s="2" t="s">
        <v>19</v>
      </c>
      <c r="E70" s="4">
        <v>35</v>
      </c>
      <c r="F70" s="2">
        <v>30</v>
      </c>
      <c r="G70" s="2">
        <v>25</v>
      </c>
      <c r="H70" s="4">
        <f t="shared" si="1"/>
        <v>90</v>
      </c>
      <c r="I70" s="2">
        <v>80</v>
      </c>
      <c r="J70" s="10">
        <v>168354</v>
      </c>
      <c r="K70" s="2" t="s">
        <v>14</v>
      </c>
    </row>
    <row r="71" spans="1:11" x14ac:dyDescent="0.2">
      <c r="A71" s="2">
        <v>5</v>
      </c>
      <c r="B71" s="7" t="s">
        <v>104</v>
      </c>
      <c r="C71" s="3" t="s">
        <v>108</v>
      </c>
      <c r="D71" s="4" t="s">
        <v>19</v>
      </c>
      <c r="E71" s="2">
        <v>45</v>
      </c>
      <c r="F71" s="2">
        <v>30</v>
      </c>
      <c r="G71" s="2">
        <v>13</v>
      </c>
      <c r="H71" s="4">
        <f t="shared" si="1"/>
        <v>88</v>
      </c>
      <c r="I71" s="2">
        <v>101</v>
      </c>
      <c r="J71" s="10">
        <v>168354</v>
      </c>
      <c r="K71" s="2" t="s">
        <v>14</v>
      </c>
    </row>
    <row r="72" spans="1:11" x14ac:dyDescent="0.2">
      <c r="A72" s="2">
        <v>5</v>
      </c>
      <c r="B72" s="7" t="s">
        <v>109</v>
      </c>
      <c r="C72" s="3" t="s">
        <v>110</v>
      </c>
      <c r="D72" s="4" t="s">
        <v>19</v>
      </c>
      <c r="E72" s="2">
        <v>40</v>
      </c>
      <c r="F72" s="2">
        <v>25</v>
      </c>
      <c r="G72" s="2">
        <v>22</v>
      </c>
      <c r="H72" s="4">
        <f t="shared" si="1"/>
        <v>87</v>
      </c>
      <c r="I72" s="2">
        <v>118</v>
      </c>
      <c r="J72" s="10">
        <v>168354</v>
      </c>
      <c r="K72" s="2" t="s">
        <v>14</v>
      </c>
    </row>
    <row r="73" spans="1:11" x14ac:dyDescent="0.2">
      <c r="A73" s="2">
        <v>5</v>
      </c>
      <c r="B73" s="7" t="s">
        <v>106</v>
      </c>
      <c r="C73" s="3" t="s">
        <v>111</v>
      </c>
      <c r="D73" s="2" t="s">
        <v>13</v>
      </c>
      <c r="E73" s="4">
        <v>35</v>
      </c>
      <c r="F73" s="2">
        <v>30</v>
      </c>
      <c r="G73" s="2">
        <v>19</v>
      </c>
      <c r="H73" s="4">
        <f t="shared" si="1"/>
        <v>84</v>
      </c>
      <c r="I73" s="2">
        <v>150</v>
      </c>
      <c r="J73" s="10">
        <v>168354</v>
      </c>
      <c r="K73" s="2" t="s">
        <v>14</v>
      </c>
    </row>
    <row r="74" spans="1:11" x14ac:dyDescent="0.2">
      <c r="A74" s="2">
        <v>5</v>
      </c>
      <c r="B74" s="7" t="s">
        <v>106</v>
      </c>
      <c r="C74" s="3" t="s">
        <v>112</v>
      </c>
      <c r="D74" s="2" t="s">
        <v>13</v>
      </c>
      <c r="E74" s="4">
        <v>35</v>
      </c>
      <c r="F74" s="2">
        <v>30</v>
      </c>
      <c r="G74" s="2">
        <v>19</v>
      </c>
      <c r="H74" s="4">
        <f t="shared" si="1"/>
        <v>84</v>
      </c>
      <c r="I74" s="2">
        <v>151</v>
      </c>
      <c r="J74" s="10">
        <v>168354</v>
      </c>
      <c r="K74" s="2" t="s">
        <v>14</v>
      </c>
    </row>
    <row r="75" spans="1:11" x14ac:dyDescent="0.2">
      <c r="A75" s="2">
        <v>5</v>
      </c>
      <c r="B75" s="7" t="s">
        <v>109</v>
      </c>
      <c r="C75" s="3" t="s">
        <v>113</v>
      </c>
      <c r="D75" s="4" t="s">
        <v>19</v>
      </c>
      <c r="E75" s="2">
        <v>40</v>
      </c>
      <c r="F75" s="2">
        <v>25</v>
      </c>
      <c r="G75" s="2">
        <v>18</v>
      </c>
      <c r="H75" s="4">
        <f t="shared" si="1"/>
        <v>83</v>
      </c>
      <c r="I75" s="2">
        <v>172</v>
      </c>
      <c r="J75" s="10">
        <v>168354</v>
      </c>
      <c r="K75" s="2" t="s">
        <v>14</v>
      </c>
    </row>
    <row r="76" spans="1:11" x14ac:dyDescent="0.2">
      <c r="A76" s="2">
        <v>6</v>
      </c>
      <c r="B76" s="7" t="s">
        <v>114</v>
      </c>
      <c r="C76" s="3" t="s">
        <v>115</v>
      </c>
      <c r="D76" s="4" t="s">
        <v>13</v>
      </c>
      <c r="E76" s="2">
        <v>50</v>
      </c>
      <c r="F76" s="2">
        <v>30</v>
      </c>
      <c r="G76" s="2">
        <v>20</v>
      </c>
      <c r="H76" s="4">
        <f t="shared" si="1"/>
        <v>100</v>
      </c>
      <c r="I76" s="2">
        <v>6</v>
      </c>
      <c r="J76" s="10">
        <v>168354</v>
      </c>
      <c r="K76" s="2" t="s">
        <v>14</v>
      </c>
    </row>
    <row r="77" spans="1:11" x14ac:dyDescent="0.2">
      <c r="A77" s="2">
        <v>6</v>
      </c>
      <c r="B77" s="7" t="s">
        <v>114</v>
      </c>
      <c r="C77" s="3" t="s">
        <v>116</v>
      </c>
      <c r="D77" s="4" t="s">
        <v>13</v>
      </c>
      <c r="E77" s="2">
        <v>50</v>
      </c>
      <c r="F77" s="2">
        <v>30</v>
      </c>
      <c r="G77" s="2">
        <v>20</v>
      </c>
      <c r="H77" s="4">
        <f t="shared" si="1"/>
        <v>100</v>
      </c>
      <c r="I77" s="2">
        <v>7</v>
      </c>
      <c r="J77" s="10">
        <v>168354</v>
      </c>
      <c r="K77" s="2" t="s">
        <v>14</v>
      </c>
    </row>
    <row r="78" spans="1:11" x14ac:dyDescent="0.2">
      <c r="A78" s="2">
        <v>6</v>
      </c>
      <c r="B78" s="7" t="s">
        <v>117</v>
      </c>
      <c r="C78" s="3" t="s">
        <v>118</v>
      </c>
      <c r="D78" s="2" t="s">
        <v>13</v>
      </c>
      <c r="E78" s="2">
        <v>40</v>
      </c>
      <c r="F78" s="2">
        <v>30</v>
      </c>
      <c r="G78" s="4">
        <v>20</v>
      </c>
      <c r="H78" s="4">
        <f t="shared" si="1"/>
        <v>90</v>
      </c>
      <c r="I78" s="2">
        <v>81</v>
      </c>
      <c r="J78" s="10">
        <v>168354</v>
      </c>
      <c r="K78" s="2" t="s">
        <v>14</v>
      </c>
    </row>
    <row r="79" spans="1:11" x14ac:dyDescent="0.2">
      <c r="A79" s="2">
        <v>6</v>
      </c>
      <c r="B79" s="7" t="s">
        <v>119</v>
      </c>
      <c r="C79" s="3" t="s">
        <v>120</v>
      </c>
      <c r="D79" s="4" t="s">
        <v>19</v>
      </c>
      <c r="E79" s="2">
        <v>35</v>
      </c>
      <c r="F79" s="2">
        <v>30</v>
      </c>
      <c r="G79" s="2">
        <v>20</v>
      </c>
      <c r="H79" s="4">
        <f t="shared" si="1"/>
        <v>85</v>
      </c>
      <c r="I79" s="2">
        <v>144</v>
      </c>
      <c r="J79" s="10">
        <v>168354</v>
      </c>
      <c r="K79" s="2" t="s">
        <v>14</v>
      </c>
    </row>
    <row r="80" spans="1:11" x14ac:dyDescent="0.2">
      <c r="A80" s="2">
        <v>6</v>
      </c>
      <c r="B80" s="7" t="s">
        <v>121</v>
      </c>
      <c r="C80" s="3" t="s">
        <v>122</v>
      </c>
      <c r="D80" s="2" t="s">
        <v>13</v>
      </c>
      <c r="E80" s="2">
        <v>40</v>
      </c>
      <c r="F80" s="4">
        <v>20</v>
      </c>
      <c r="G80" s="2">
        <v>24</v>
      </c>
      <c r="H80" s="4">
        <f t="shared" si="1"/>
        <v>84</v>
      </c>
      <c r="I80" s="2">
        <v>152</v>
      </c>
      <c r="J80" s="10">
        <v>168354</v>
      </c>
      <c r="K80" s="2" t="s">
        <v>14</v>
      </c>
    </row>
    <row r="81" spans="1:11" x14ac:dyDescent="0.2">
      <c r="A81" s="2">
        <v>6</v>
      </c>
      <c r="B81" s="7" t="s">
        <v>121</v>
      </c>
      <c r="C81" s="3" t="s">
        <v>123</v>
      </c>
      <c r="D81" s="4" t="s">
        <v>13</v>
      </c>
      <c r="E81" s="2">
        <v>35</v>
      </c>
      <c r="F81" s="2">
        <v>20</v>
      </c>
      <c r="G81" s="2">
        <v>25</v>
      </c>
      <c r="H81" s="4">
        <f t="shared" si="1"/>
        <v>80</v>
      </c>
      <c r="I81" s="2">
        <v>234</v>
      </c>
      <c r="J81" s="10">
        <v>168354</v>
      </c>
      <c r="K81" s="2" t="s">
        <v>14</v>
      </c>
    </row>
    <row r="82" spans="1:11" x14ac:dyDescent="0.2">
      <c r="A82" s="2">
        <v>7</v>
      </c>
      <c r="B82" s="7" t="s">
        <v>124</v>
      </c>
      <c r="C82" s="3" t="s">
        <v>125</v>
      </c>
      <c r="D82" s="4" t="s">
        <v>13</v>
      </c>
      <c r="E82" s="2">
        <v>30</v>
      </c>
      <c r="F82" s="2">
        <v>30</v>
      </c>
      <c r="G82" s="2">
        <v>24</v>
      </c>
      <c r="H82" s="4">
        <f t="shared" si="1"/>
        <v>84</v>
      </c>
      <c r="I82" s="2">
        <v>153</v>
      </c>
      <c r="J82" s="10">
        <v>168354</v>
      </c>
      <c r="K82" s="2" t="s">
        <v>14</v>
      </c>
    </row>
    <row r="83" spans="1:11" x14ac:dyDescent="0.2">
      <c r="A83" s="2">
        <v>7</v>
      </c>
      <c r="B83" s="7" t="s">
        <v>124</v>
      </c>
      <c r="C83" s="3" t="s">
        <v>126</v>
      </c>
      <c r="D83" s="4" t="s">
        <v>13</v>
      </c>
      <c r="E83" s="2">
        <v>30</v>
      </c>
      <c r="F83" s="2">
        <v>30</v>
      </c>
      <c r="G83" s="2">
        <v>23</v>
      </c>
      <c r="H83" s="4">
        <f t="shared" si="1"/>
        <v>83</v>
      </c>
      <c r="I83" s="2">
        <v>173</v>
      </c>
      <c r="J83" s="10">
        <v>168354</v>
      </c>
      <c r="K83" s="2" t="s">
        <v>14</v>
      </c>
    </row>
    <row r="84" spans="1:11" x14ac:dyDescent="0.2">
      <c r="A84" s="2">
        <v>7</v>
      </c>
      <c r="B84" s="7" t="s">
        <v>127</v>
      </c>
      <c r="C84" s="3" t="s">
        <v>128</v>
      </c>
      <c r="D84" s="2" t="s">
        <v>19</v>
      </c>
      <c r="E84" s="4">
        <v>45</v>
      </c>
      <c r="F84" s="2">
        <v>20</v>
      </c>
      <c r="G84" s="2">
        <v>16</v>
      </c>
      <c r="H84" s="4">
        <f t="shared" si="1"/>
        <v>81</v>
      </c>
      <c r="I84" s="2">
        <v>218</v>
      </c>
      <c r="J84" s="10">
        <v>168354</v>
      </c>
      <c r="K84" s="2" t="s">
        <v>14</v>
      </c>
    </row>
    <row r="85" spans="1:11" x14ac:dyDescent="0.2">
      <c r="A85" s="2">
        <v>7</v>
      </c>
      <c r="B85" s="7" t="s">
        <v>129</v>
      </c>
      <c r="C85" s="3" t="s">
        <v>130</v>
      </c>
      <c r="D85" s="2" t="s">
        <v>13</v>
      </c>
      <c r="E85" s="2">
        <v>40</v>
      </c>
      <c r="F85" s="2">
        <v>20</v>
      </c>
      <c r="G85" s="4">
        <v>20</v>
      </c>
      <c r="H85" s="4">
        <f t="shared" si="1"/>
        <v>80</v>
      </c>
      <c r="I85" s="2">
        <v>235</v>
      </c>
      <c r="J85" s="10">
        <v>168354</v>
      </c>
      <c r="K85" s="2" t="s">
        <v>14</v>
      </c>
    </row>
    <row r="86" spans="1:11" x14ac:dyDescent="0.2">
      <c r="A86" s="2">
        <v>8</v>
      </c>
      <c r="B86" s="7" t="s">
        <v>131</v>
      </c>
      <c r="C86" s="3" t="s">
        <v>132</v>
      </c>
      <c r="D86" s="4" t="s">
        <v>19</v>
      </c>
      <c r="E86" s="2">
        <v>50</v>
      </c>
      <c r="F86" s="2">
        <v>25</v>
      </c>
      <c r="G86" s="2">
        <v>21</v>
      </c>
      <c r="H86" s="4">
        <f t="shared" si="1"/>
        <v>96</v>
      </c>
      <c r="I86" s="2">
        <v>26</v>
      </c>
      <c r="J86" s="10">
        <v>168354</v>
      </c>
      <c r="K86" s="2" t="s">
        <v>14</v>
      </c>
    </row>
    <row r="87" spans="1:11" x14ac:dyDescent="0.2">
      <c r="A87" s="2">
        <v>8</v>
      </c>
      <c r="B87" s="7" t="s">
        <v>131</v>
      </c>
      <c r="C87" s="3" t="s">
        <v>133</v>
      </c>
      <c r="D87" s="4" t="s">
        <v>19</v>
      </c>
      <c r="E87" s="2">
        <v>50</v>
      </c>
      <c r="F87" s="2">
        <v>25</v>
      </c>
      <c r="G87" s="2">
        <v>18</v>
      </c>
      <c r="H87" s="4">
        <f t="shared" si="1"/>
        <v>93</v>
      </c>
      <c r="I87" s="2">
        <v>41</v>
      </c>
      <c r="J87" s="10">
        <v>168354</v>
      </c>
      <c r="K87" s="2" t="s">
        <v>14</v>
      </c>
    </row>
    <row r="88" spans="1:11" x14ac:dyDescent="0.2">
      <c r="A88" s="2">
        <v>8</v>
      </c>
      <c r="B88" s="7" t="s">
        <v>134</v>
      </c>
      <c r="C88" s="3" t="s">
        <v>135</v>
      </c>
      <c r="D88" s="2" t="s">
        <v>13</v>
      </c>
      <c r="E88" s="4">
        <v>50</v>
      </c>
      <c r="F88" s="2">
        <v>20</v>
      </c>
      <c r="G88" s="2">
        <v>13</v>
      </c>
      <c r="H88" s="4">
        <f t="shared" si="1"/>
        <v>83</v>
      </c>
      <c r="I88" s="2">
        <v>174</v>
      </c>
      <c r="J88" s="10">
        <v>168354</v>
      </c>
      <c r="K88" s="2" t="s">
        <v>14</v>
      </c>
    </row>
    <row r="89" spans="1:11" x14ac:dyDescent="0.2">
      <c r="A89" s="2">
        <v>9</v>
      </c>
      <c r="B89" s="7" t="s">
        <v>136</v>
      </c>
      <c r="C89" s="3" t="s">
        <v>137</v>
      </c>
      <c r="D89" s="2" t="s">
        <v>19</v>
      </c>
      <c r="E89" s="2">
        <v>50</v>
      </c>
      <c r="F89" s="2">
        <v>20</v>
      </c>
      <c r="G89" s="4">
        <v>18</v>
      </c>
      <c r="H89" s="4">
        <f t="shared" si="1"/>
        <v>88</v>
      </c>
      <c r="I89" s="2">
        <v>102</v>
      </c>
      <c r="J89" s="10">
        <v>168354</v>
      </c>
      <c r="K89" s="2" t="s">
        <v>14</v>
      </c>
    </row>
    <row r="90" spans="1:11" x14ac:dyDescent="0.2">
      <c r="A90" s="2">
        <v>9</v>
      </c>
      <c r="B90" s="7" t="s">
        <v>136</v>
      </c>
      <c r="C90" s="3" t="s">
        <v>138</v>
      </c>
      <c r="D90" s="2" t="s">
        <v>19</v>
      </c>
      <c r="E90" s="2">
        <v>50</v>
      </c>
      <c r="F90" s="2">
        <v>20</v>
      </c>
      <c r="G90" s="4">
        <v>12</v>
      </c>
      <c r="H90" s="4">
        <f t="shared" si="1"/>
        <v>82</v>
      </c>
      <c r="I90" s="2">
        <v>197</v>
      </c>
      <c r="J90" s="10">
        <v>168354</v>
      </c>
      <c r="K90" s="2" t="s">
        <v>14</v>
      </c>
    </row>
    <row r="91" spans="1:11" x14ac:dyDescent="0.2">
      <c r="A91" s="2">
        <v>10</v>
      </c>
      <c r="B91" s="7" t="s">
        <v>35</v>
      </c>
      <c r="C91" s="3" t="s">
        <v>139</v>
      </c>
      <c r="D91" s="2" t="s">
        <v>19</v>
      </c>
      <c r="E91" s="4">
        <v>45</v>
      </c>
      <c r="F91" s="2">
        <v>30</v>
      </c>
      <c r="G91" s="2">
        <v>18</v>
      </c>
      <c r="H91" s="4">
        <f t="shared" si="1"/>
        <v>93</v>
      </c>
      <c r="I91" s="2">
        <v>42</v>
      </c>
      <c r="J91" s="10">
        <v>168354</v>
      </c>
      <c r="K91" s="2" t="s">
        <v>14</v>
      </c>
    </row>
    <row r="92" spans="1:11" x14ac:dyDescent="0.2">
      <c r="A92" s="2">
        <v>10</v>
      </c>
      <c r="B92" s="7" t="s">
        <v>35</v>
      </c>
      <c r="C92" s="3" t="s">
        <v>140</v>
      </c>
      <c r="D92" s="2" t="s">
        <v>19</v>
      </c>
      <c r="E92" s="4">
        <v>45</v>
      </c>
      <c r="F92" s="2">
        <v>30</v>
      </c>
      <c r="G92" s="2">
        <v>18</v>
      </c>
      <c r="H92" s="4">
        <f t="shared" si="1"/>
        <v>93</v>
      </c>
      <c r="I92" s="2">
        <v>43</v>
      </c>
      <c r="J92" s="10">
        <v>168354</v>
      </c>
      <c r="K92" s="2" t="s">
        <v>14</v>
      </c>
    </row>
    <row r="93" spans="1:11" x14ac:dyDescent="0.2">
      <c r="A93" s="2">
        <v>10</v>
      </c>
      <c r="B93" s="7" t="s">
        <v>35</v>
      </c>
      <c r="C93" s="3" t="s">
        <v>141</v>
      </c>
      <c r="D93" s="2" t="s">
        <v>19</v>
      </c>
      <c r="E93" s="4">
        <v>45</v>
      </c>
      <c r="F93" s="2">
        <v>30</v>
      </c>
      <c r="G93" s="2">
        <v>18</v>
      </c>
      <c r="H93" s="4">
        <f t="shared" si="1"/>
        <v>93</v>
      </c>
      <c r="I93" s="2">
        <v>44</v>
      </c>
      <c r="J93" s="10">
        <v>168354</v>
      </c>
      <c r="K93" s="2" t="s">
        <v>14</v>
      </c>
    </row>
    <row r="94" spans="1:11" x14ac:dyDescent="0.2">
      <c r="A94" s="2">
        <v>10</v>
      </c>
      <c r="B94" s="7" t="s">
        <v>35</v>
      </c>
      <c r="C94" s="3" t="s">
        <v>142</v>
      </c>
      <c r="D94" s="2" t="s">
        <v>19</v>
      </c>
      <c r="E94" s="4">
        <v>45</v>
      </c>
      <c r="F94" s="2">
        <v>30</v>
      </c>
      <c r="G94" s="2">
        <v>18</v>
      </c>
      <c r="H94" s="4">
        <f t="shared" si="1"/>
        <v>93</v>
      </c>
      <c r="I94" s="2">
        <v>45</v>
      </c>
      <c r="J94" s="10">
        <v>168354</v>
      </c>
      <c r="K94" s="2" t="s">
        <v>14</v>
      </c>
    </row>
    <row r="95" spans="1:11" x14ac:dyDescent="0.2">
      <c r="A95" s="2">
        <v>10</v>
      </c>
      <c r="B95" s="7" t="s">
        <v>35</v>
      </c>
      <c r="C95" s="3" t="s">
        <v>143</v>
      </c>
      <c r="D95" s="2" t="s">
        <v>19</v>
      </c>
      <c r="E95" s="4">
        <v>45</v>
      </c>
      <c r="F95" s="2">
        <v>30</v>
      </c>
      <c r="G95" s="2">
        <v>18</v>
      </c>
      <c r="H95" s="4">
        <f t="shared" si="1"/>
        <v>93</v>
      </c>
      <c r="I95" s="2">
        <v>46</v>
      </c>
      <c r="J95" s="10">
        <v>168354</v>
      </c>
      <c r="K95" s="2" t="s">
        <v>14</v>
      </c>
    </row>
    <row r="96" spans="1:11" x14ac:dyDescent="0.2">
      <c r="A96" s="2">
        <v>10</v>
      </c>
      <c r="B96" s="7" t="s">
        <v>144</v>
      </c>
      <c r="C96" s="3" t="s">
        <v>145</v>
      </c>
      <c r="D96" s="2" t="s">
        <v>19</v>
      </c>
      <c r="E96" s="4">
        <v>45</v>
      </c>
      <c r="F96" s="2">
        <v>30</v>
      </c>
      <c r="G96" s="2">
        <v>16</v>
      </c>
      <c r="H96" s="4">
        <f t="shared" si="1"/>
        <v>91</v>
      </c>
      <c r="I96" s="2">
        <v>75</v>
      </c>
      <c r="J96" s="10">
        <v>168354</v>
      </c>
      <c r="K96" s="2" t="s">
        <v>14</v>
      </c>
    </row>
    <row r="97" spans="1:11" x14ac:dyDescent="0.2">
      <c r="A97" s="2">
        <v>10</v>
      </c>
      <c r="B97" s="7" t="s">
        <v>35</v>
      </c>
      <c r="C97" s="3" t="s">
        <v>146</v>
      </c>
      <c r="D97" s="2" t="s">
        <v>19</v>
      </c>
      <c r="E97" s="4">
        <v>45</v>
      </c>
      <c r="F97" s="2">
        <v>30</v>
      </c>
      <c r="G97" s="2">
        <v>13</v>
      </c>
      <c r="H97" s="4">
        <f t="shared" si="1"/>
        <v>88</v>
      </c>
      <c r="I97" s="2">
        <v>103</v>
      </c>
      <c r="J97" s="10">
        <v>168354</v>
      </c>
      <c r="K97" s="2" t="s">
        <v>14</v>
      </c>
    </row>
    <row r="98" spans="1:11" x14ac:dyDescent="0.2">
      <c r="A98" s="2">
        <v>10</v>
      </c>
      <c r="B98" s="7" t="s">
        <v>147</v>
      </c>
      <c r="C98" s="3" t="s">
        <v>148</v>
      </c>
      <c r="D98" s="2" t="s">
        <v>19</v>
      </c>
      <c r="E98" s="2">
        <v>50</v>
      </c>
      <c r="F98" s="2">
        <v>20</v>
      </c>
      <c r="G98" s="4">
        <v>18</v>
      </c>
      <c r="H98" s="4">
        <f t="shared" si="1"/>
        <v>88</v>
      </c>
      <c r="I98" s="2">
        <v>104</v>
      </c>
      <c r="J98" s="10">
        <v>168354</v>
      </c>
      <c r="K98" s="2" t="s">
        <v>14</v>
      </c>
    </row>
    <row r="99" spans="1:11" x14ac:dyDescent="0.2">
      <c r="A99" s="2">
        <v>10</v>
      </c>
      <c r="B99" s="7" t="s">
        <v>35</v>
      </c>
      <c r="C99" s="3" t="s">
        <v>149</v>
      </c>
      <c r="D99" s="2" t="s">
        <v>19</v>
      </c>
      <c r="E99" s="4">
        <v>45</v>
      </c>
      <c r="F99" s="2">
        <v>25</v>
      </c>
      <c r="G99" s="2">
        <v>17</v>
      </c>
      <c r="H99" s="4">
        <f t="shared" si="1"/>
        <v>87</v>
      </c>
      <c r="I99" s="2">
        <v>119</v>
      </c>
      <c r="J99" s="10">
        <v>168354</v>
      </c>
      <c r="K99" s="2" t="s">
        <v>14</v>
      </c>
    </row>
    <row r="100" spans="1:11" x14ac:dyDescent="0.2">
      <c r="A100" s="2">
        <v>10</v>
      </c>
      <c r="B100" s="7" t="s">
        <v>35</v>
      </c>
      <c r="C100" s="3" t="s">
        <v>150</v>
      </c>
      <c r="D100" s="2" t="s">
        <v>19</v>
      </c>
      <c r="E100" s="4">
        <v>45</v>
      </c>
      <c r="F100" s="2">
        <v>25</v>
      </c>
      <c r="G100" s="2">
        <v>17</v>
      </c>
      <c r="H100" s="4">
        <f t="shared" si="1"/>
        <v>87</v>
      </c>
      <c r="I100" s="2">
        <v>120</v>
      </c>
      <c r="J100" s="10">
        <v>168354</v>
      </c>
      <c r="K100" s="2" t="s">
        <v>14</v>
      </c>
    </row>
    <row r="101" spans="1:11" x14ac:dyDescent="0.2">
      <c r="A101" s="2">
        <v>10</v>
      </c>
      <c r="B101" s="7" t="s">
        <v>144</v>
      </c>
      <c r="C101" s="3" t="s">
        <v>151</v>
      </c>
      <c r="D101" s="2" t="s">
        <v>19</v>
      </c>
      <c r="E101" s="4">
        <v>45</v>
      </c>
      <c r="F101" s="2">
        <v>30</v>
      </c>
      <c r="G101" s="2">
        <v>12</v>
      </c>
      <c r="H101" s="4">
        <f t="shared" si="1"/>
        <v>87</v>
      </c>
      <c r="I101" s="2">
        <v>121</v>
      </c>
      <c r="J101" s="10">
        <v>168354</v>
      </c>
      <c r="K101" s="2" t="s">
        <v>14</v>
      </c>
    </row>
    <row r="102" spans="1:11" x14ac:dyDescent="0.2">
      <c r="A102" s="2">
        <v>10</v>
      </c>
      <c r="B102" s="7" t="s">
        <v>152</v>
      </c>
      <c r="C102" s="3" t="s">
        <v>153</v>
      </c>
      <c r="D102" s="2" t="s">
        <v>13</v>
      </c>
      <c r="E102" s="2">
        <v>45</v>
      </c>
      <c r="F102" s="4">
        <v>20</v>
      </c>
      <c r="G102" s="2">
        <v>19</v>
      </c>
      <c r="H102" s="4">
        <f t="shared" si="1"/>
        <v>84</v>
      </c>
      <c r="I102" s="2">
        <v>154</v>
      </c>
      <c r="J102" s="10">
        <v>168354</v>
      </c>
      <c r="K102" s="2" t="s">
        <v>14</v>
      </c>
    </row>
    <row r="103" spans="1:11" x14ac:dyDescent="0.2">
      <c r="A103" s="2">
        <v>10</v>
      </c>
      <c r="B103" s="7" t="s">
        <v>154</v>
      </c>
      <c r="C103" s="3" t="s">
        <v>155</v>
      </c>
      <c r="D103" s="2" t="s">
        <v>13</v>
      </c>
      <c r="E103" s="2">
        <v>45</v>
      </c>
      <c r="F103" s="4">
        <v>30</v>
      </c>
      <c r="G103" s="2">
        <v>9</v>
      </c>
      <c r="H103" s="4">
        <f t="shared" si="1"/>
        <v>84</v>
      </c>
      <c r="I103" s="2">
        <v>155</v>
      </c>
      <c r="J103" s="10">
        <v>168354</v>
      </c>
      <c r="K103" s="2" t="s">
        <v>14</v>
      </c>
    </row>
    <row r="104" spans="1:11" x14ac:dyDescent="0.2">
      <c r="A104" s="2">
        <v>10</v>
      </c>
      <c r="B104" s="8" t="s">
        <v>156</v>
      </c>
      <c r="C104" s="5" t="s">
        <v>157</v>
      </c>
      <c r="D104" s="4" t="s">
        <v>19</v>
      </c>
      <c r="E104" s="2">
        <v>50</v>
      </c>
      <c r="F104" s="2">
        <v>20</v>
      </c>
      <c r="G104" s="2">
        <v>13</v>
      </c>
      <c r="H104" s="4">
        <f t="shared" si="1"/>
        <v>83</v>
      </c>
      <c r="I104" s="2">
        <v>175</v>
      </c>
      <c r="J104" s="10">
        <v>168354</v>
      </c>
      <c r="K104" s="2" t="s">
        <v>14</v>
      </c>
    </row>
    <row r="105" spans="1:11" x14ac:dyDescent="0.2">
      <c r="A105" s="2">
        <v>10</v>
      </c>
      <c r="B105" s="7" t="s">
        <v>35</v>
      </c>
      <c r="C105" s="3" t="s">
        <v>158</v>
      </c>
      <c r="D105" s="2" t="s">
        <v>19</v>
      </c>
      <c r="E105" s="4">
        <v>45</v>
      </c>
      <c r="F105" s="2">
        <v>20</v>
      </c>
      <c r="G105" s="2">
        <v>18</v>
      </c>
      <c r="H105" s="4">
        <f t="shared" si="1"/>
        <v>83</v>
      </c>
      <c r="I105" s="2">
        <v>176</v>
      </c>
      <c r="J105" s="10">
        <v>168354</v>
      </c>
      <c r="K105" s="2" t="s">
        <v>14</v>
      </c>
    </row>
    <row r="106" spans="1:11" x14ac:dyDescent="0.2">
      <c r="A106" s="2">
        <v>10</v>
      </c>
      <c r="B106" s="7" t="s">
        <v>159</v>
      </c>
      <c r="C106" s="3" t="s">
        <v>160</v>
      </c>
      <c r="D106" s="4" t="s">
        <v>19</v>
      </c>
      <c r="E106" s="2">
        <v>40</v>
      </c>
      <c r="F106" s="2">
        <v>30</v>
      </c>
      <c r="G106" s="2">
        <v>13</v>
      </c>
      <c r="H106" s="4">
        <f t="shared" si="1"/>
        <v>83</v>
      </c>
      <c r="I106" s="2">
        <v>177</v>
      </c>
      <c r="J106" s="10">
        <v>168354</v>
      </c>
      <c r="K106" s="2" t="s">
        <v>14</v>
      </c>
    </row>
    <row r="107" spans="1:11" x14ac:dyDescent="0.2">
      <c r="A107" s="2">
        <v>10</v>
      </c>
      <c r="B107" s="7" t="s">
        <v>152</v>
      </c>
      <c r="C107" s="3" t="s">
        <v>161</v>
      </c>
      <c r="D107" s="2" t="s">
        <v>13</v>
      </c>
      <c r="E107" s="2">
        <v>45</v>
      </c>
      <c r="F107" s="4">
        <v>20</v>
      </c>
      <c r="G107" s="2">
        <v>18</v>
      </c>
      <c r="H107" s="4">
        <f t="shared" si="1"/>
        <v>83</v>
      </c>
      <c r="I107" s="2">
        <v>178</v>
      </c>
      <c r="J107" s="10">
        <v>168354</v>
      </c>
      <c r="K107" s="2" t="s">
        <v>14</v>
      </c>
    </row>
    <row r="108" spans="1:11" x14ac:dyDescent="0.2">
      <c r="A108" s="2">
        <v>10</v>
      </c>
      <c r="B108" s="7" t="s">
        <v>35</v>
      </c>
      <c r="C108" s="3" t="s">
        <v>162</v>
      </c>
      <c r="D108" s="2" t="s">
        <v>19</v>
      </c>
      <c r="E108" s="4">
        <v>45</v>
      </c>
      <c r="F108" s="2">
        <v>20</v>
      </c>
      <c r="G108" s="2">
        <v>17</v>
      </c>
      <c r="H108" s="4">
        <f t="shared" si="1"/>
        <v>82</v>
      </c>
      <c r="I108" s="2">
        <v>198</v>
      </c>
      <c r="J108" s="10">
        <v>168354</v>
      </c>
      <c r="K108" s="2" t="s">
        <v>14</v>
      </c>
    </row>
    <row r="109" spans="1:11" x14ac:dyDescent="0.2">
      <c r="A109" s="2">
        <v>10</v>
      </c>
      <c r="B109" s="7" t="s">
        <v>35</v>
      </c>
      <c r="C109" s="3" t="s">
        <v>163</v>
      </c>
      <c r="D109" s="2" t="s">
        <v>19</v>
      </c>
      <c r="E109" s="4">
        <v>45</v>
      </c>
      <c r="F109" s="2">
        <v>20</v>
      </c>
      <c r="G109" s="2">
        <v>17</v>
      </c>
      <c r="H109" s="4">
        <f t="shared" si="1"/>
        <v>82</v>
      </c>
      <c r="I109" s="2">
        <v>199</v>
      </c>
      <c r="J109" s="10">
        <v>168354</v>
      </c>
      <c r="K109" s="2" t="s">
        <v>14</v>
      </c>
    </row>
    <row r="110" spans="1:11" x14ac:dyDescent="0.2">
      <c r="A110" s="2">
        <v>10</v>
      </c>
      <c r="B110" s="7" t="s">
        <v>144</v>
      </c>
      <c r="C110" s="3" t="s">
        <v>164</v>
      </c>
      <c r="D110" s="2" t="s">
        <v>19</v>
      </c>
      <c r="E110" s="4">
        <v>45</v>
      </c>
      <c r="F110" s="2">
        <v>20</v>
      </c>
      <c r="G110" s="2">
        <v>17</v>
      </c>
      <c r="H110" s="4">
        <f t="shared" si="1"/>
        <v>82</v>
      </c>
      <c r="I110" s="2">
        <v>200</v>
      </c>
      <c r="J110" s="10">
        <v>168354</v>
      </c>
      <c r="K110" s="2" t="s">
        <v>14</v>
      </c>
    </row>
    <row r="111" spans="1:11" x14ac:dyDescent="0.2">
      <c r="A111" s="2">
        <v>10</v>
      </c>
      <c r="B111" s="7" t="s">
        <v>144</v>
      </c>
      <c r="C111" s="3" t="s">
        <v>165</v>
      </c>
      <c r="D111" s="2" t="s">
        <v>19</v>
      </c>
      <c r="E111" s="4">
        <v>45</v>
      </c>
      <c r="F111" s="2">
        <v>25</v>
      </c>
      <c r="G111" s="2">
        <v>12</v>
      </c>
      <c r="H111" s="4">
        <f t="shared" si="1"/>
        <v>82</v>
      </c>
      <c r="I111" s="2">
        <v>201</v>
      </c>
      <c r="J111" s="10">
        <v>168354</v>
      </c>
      <c r="K111" s="2" t="s">
        <v>14</v>
      </c>
    </row>
    <row r="112" spans="1:11" x14ac:dyDescent="0.2">
      <c r="A112" s="2">
        <v>10</v>
      </c>
      <c r="B112" s="7" t="s">
        <v>144</v>
      </c>
      <c r="C112" s="3" t="s">
        <v>166</v>
      </c>
      <c r="D112" s="2" t="s">
        <v>19</v>
      </c>
      <c r="E112" s="4">
        <v>45</v>
      </c>
      <c r="F112" s="2">
        <v>20</v>
      </c>
      <c r="G112" s="2">
        <v>17</v>
      </c>
      <c r="H112" s="4">
        <f t="shared" si="1"/>
        <v>82</v>
      </c>
      <c r="I112" s="2">
        <v>202</v>
      </c>
      <c r="J112" s="10">
        <v>168354</v>
      </c>
      <c r="K112" s="2" t="s">
        <v>14</v>
      </c>
    </row>
    <row r="113" spans="1:11" x14ac:dyDescent="0.2">
      <c r="A113" s="2">
        <v>10</v>
      </c>
      <c r="B113" s="7" t="s">
        <v>144</v>
      </c>
      <c r="C113" s="3" t="s">
        <v>167</v>
      </c>
      <c r="D113" s="2" t="s">
        <v>19</v>
      </c>
      <c r="E113" s="4">
        <v>45</v>
      </c>
      <c r="F113" s="2">
        <v>25</v>
      </c>
      <c r="G113" s="2">
        <v>12</v>
      </c>
      <c r="H113" s="4">
        <f t="shared" si="1"/>
        <v>82</v>
      </c>
      <c r="I113" s="2">
        <v>203</v>
      </c>
      <c r="J113" s="10">
        <v>168354</v>
      </c>
      <c r="K113" s="2" t="s">
        <v>14</v>
      </c>
    </row>
    <row r="114" spans="1:11" x14ac:dyDescent="0.2">
      <c r="A114" s="2">
        <v>10</v>
      </c>
      <c r="B114" s="7" t="s">
        <v>144</v>
      </c>
      <c r="C114" s="3" t="s">
        <v>168</v>
      </c>
      <c r="D114" s="2" t="s">
        <v>19</v>
      </c>
      <c r="E114" s="4">
        <v>45</v>
      </c>
      <c r="F114" s="2">
        <v>25</v>
      </c>
      <c r="G114" s="2">
        <v>12</v>
      </c>
      <c r="H114" s="4">
        <f t="shared" si="1"/>
        <v>82</v>
      </c>
      <c r="I114" s="2">
        <v>204</v>
      </c>
      <c r="J114" s="10">
        <v>168354</v>
      </c>
      <c r="K114" s="2" t="s">
        <v>14</v>
      </c>
    </row>
    <row r="115" spans="1:11" x14ac:dyDescent="0.2">
      <c r="A115" s="2">
        <v>10</v>
      </c>
      <c r="B115" s="7" t="s">
        <v>144</v>
      </c>
      <c r="C115" s="3" t="s">
        <v>169</v>
      </c>
      <c r="D115" s="2" t="s">
        <v>19</v>
      </c>
      <c r="E115" s="4">
        <v>45</v>
      </c>
      <c r="F115" s="2">
        <v>20</v>
      </c>
      <c r="G115" s="2">
        <v>16</v>
      </c>
      <c r="H115" s="4">
        <f t="shared" si="1"/>
        <v>81</v>
      </c>
      <c r="I115" s="2">
        <v>219</v>
      </c>
      <c r="J115" s="10">
        <v>168354</v>
      </c>
      <c r="K115" s="2" t="s">
        <v>14</v>
      </c>
    </row>
    <row r="116" spans="1:11" x14ac:dyDescent="0.2">
      <c r="A116" s="2">
        <v>10</v>
      </c>
      <c r="B116" s="7" t="s">
        <v>144</v>
      </c>
      <c r="C116" s="3" t="s">
        <v>170</v>
      </c>
      <c r="D116" s="2" t="s">
        <v>19</v>
      </c>
      <c r="E116" s="4">
        <v>45</v>
      </c>
      <c r="F116" s="2">
        <v>20</v>
      </c>
      <c r="G116" s="2">
        <v>16</v>
      </c>
      <c r="H116" s="4">
        <f t="shared" si="1"/>
        <v>81</v>
      </c>
      <c r="I116" s="2">
        <v>220</v>
      </c>
      <c r="J116" s="10">
        <v>168354</v>
      </c>
      <c r="K116" s="2" t="s">
        <v>14</v>
      </c>
    </row>
    <row r="117" spans="1:11" x14ac:dyDescent="0.2">
      <c r="A117" s="2">
        <v>10</v>
      </c>
      <c r="B117" s="7" t="s">
        <v>144</v>
      </c>
      <c r="C117" s="3" t="s">
        <v>171</v>
      </c>
      <c r="D117" s="2" t="s">
        <v>19</v>
      </c>
      <c r="E117" s="4">
        <v>45</v>
      </c>
      <c r="F117" s="2">
        <v>20</v>
      </c>
      <c r="G117" s="2">
        <v>16</v>
      </c>
      <c r="H117" s="4">
        <f t="shared" si="1"/>
        <v>81</v>
      </c>
      <c r="I117" s="2">
        <v>221</v>
      </c>
      <c r="J117" s="10">
        <v>168354</v>
      </c>
      <c r="K117" s="2" t="s">
        <v>14</v>
      </c>
    </row>
    <row r="118" spans="1:11" x14ac:dyDescent="0.2">
      <c r="A118" s="2">
        <v>10</v>
      </c>
      <c r="B118" s="7" t="s">
        <v>144</v>
      </c>
      <c r="C118" s="3" t="s">
        <v>172</v>
      </c>
      <c r="D118" s="2" t="s">
        <v>19</v>
      </c>
      <c r="E118" s="4">
        <v>45</v>
      </c>
      <c r="F118" s="2">
        <v>25</v>
      </c>
      <c r="G118" s="2">
        <v>11</v>
      </c>
      <c r="H118" s="4">
        <f t="shared" si="1"/>
        <v>81</v>
      </c>
      <c r="I118" s="2">
        <v>222</v>
      </c>
      <c r="J118" s="10">
        <v>168354</v>
      </c>
      <c r="K118" s="2" t="s">
        <v>14</v>
      </c>
    </row>
    <row r="119" spans="1:11" x14ac:dyDescent="0.2">
      <c r="A119" s="2">
        <v>10</v>
      </c>
      <c r="B119" s="7" t="s">
        <v>144</v>
      </c>
      <c r="C119" s="3" t="s">
        <v>173</v>
      </c>
      <c r="D119" s="2" t="s">
        <v>19</v>
      </c>
      <c r="E119" s="4">
        <v>45</v>
      </c>
      <c r="F119" s="2">
        <v>20</v>
      </c>
      <c r="G119" s="2">
        <v>16</v>
      </c>
      <c r="H119" s="4">
        <f t="shared" si="1"/>
        <v>81</v>
      </c>
      <c r="I119" s="2">
        <v>223</v>
      </c>
      <c r="J119" s="10">
        <v>168354</v>
      </c>
      <c r="K119" s="2" t="s">
        <v>14</v>
      </c>
    </row>
    <row r="120" spans="1:11" x14ac:dyDescent="0.2">
      <c r="A120" s="2">
        <v>10</v>
      </c>
      <c r="B120" s="7" t="s">
        <v>144</v>
      </c>
      <c r="C120" s="3" t="s">
        <v>174</v>
      </c>
      <c r="D120" s="2" t="s">
        <v>19</v>
      </c>
      <c r="E120" s="4">
        <v>45</v>
      </c>
      <c r="F120" s="2">
        <v>20</v>
      </c>
      <c r="G120" s="2">
        <v>16</v>
      </c>
      <c r="H120" s="4">
        <f t="shared" si="1"/>
        <v>81</v>
      </c>
      <c r="I120" s="2">
        <v>224</v>
      </c>
      <c r="J120" s="10">
        <v>168354</v>
      </c>
      <c r="K120" s="2" t="s">
        <v>14</v>
      </c>
    </row>
    <row r="121" spans="1:11" x14ac:dyDescent="0.2">
      <c r="A121" s="2">
        <v>11</v>
      </c>
      <c r="B121" s="7" t="s">
        <v>175</v>
      </c>
      <c r="C121" s="3" t="s">
        <v>176</v>
      </c>
      <c r="D121" s="2" t="s">
        <v>19</v>
      </c>
      <c r="E121" s="2">
        <v>45</v>
      </c>
      <c r="F121" s="2">
        <v>30</v>
      </c>
      <c r="G121" s="4">
        <v>19</v>
      </c>
      <c r="H121" s="4">
        <f t="shared" si="1"/>
        <v>94</v>
      </c>
      <c r="I121" s="2">
        <v>35</v>
      </c>
      <c r="J121" s="10">
        <v>168354</v>
      </c>
      <c r="K121" s="2" t="s">
        <v>14</v>
      </c>
    </row>
    <row r="122" spans="1:11" x14ac:dyDescent="0.2">
      <c r="A122" s="2">
        <v>11</v>
      </c>
      <c r="B122" s="7" t="s">
        <v>177</v>
      </c>
      <c r="C122" s="3" t="s">
        <v>178</v>
      </c>
      <c r="D122" s="2" t="s">
        <v>19</v>
      </c>
      <c r="E122" s="2">
        <v>50</v>
      </c>
      <c r="F122" s="4">
        <v>25</v>
      </c>
      <c r="G122" s="2">
        <v>18</v>
      </c>
      <c r="H122" s="4">
        <f t="shared" si="1"/>
        <v>93</v>
      </c>
      <c r="I122" s="2">
        <v>47</v>
      </c>
      <c r="J122" s="10">
        <v>168354</v>
      </c>
      <c r="K122" s="2" t="s">
        <v>14</v>
      </c>
    </row>
    <row r="123" spans="1:11" x14ac:dyDescent="0.2">
      <c r="A123" s="2">
        <v>11</v>
      </c>
      <c r="B123" s="7" t="s">
        <v>179</v>
      </c>
      <c r="C123" s="3" t="s">
        <v>180</v>
      </c>
      <c r="D123" s="4" t="s">
        <v>19</v>
      </c>
      <c r="E123" s="2">
        <v>45</v>
      </c>
      <c r="F123" s="2">
        <v>30</v>
      </c>
      <c r="G123" s="2">
        <v>18</v>
      </c>
      <c r="H123" s="4">
        <f t="shared" si="1"/>
        <v>93</v>
      </c>
      <c r="I123" s="2">
        <v>48</v>
      </c>
      <c r="J123" s="10">
        <v>168354</v>
      </c>
      <c r="K123" s="2" t="s">
        <v>14</v>
      </c>
    </row>
    <row r="124" spans="1:11" x14ac:dyDescent="0.2">
      <c r="A124" s="2">
        <v>11</v>
      </c>
      <c r="B124" s="7" t="s">
        <v>179</v>
      </c>
      <c r="C124" s="3" t="s">
        <v>181</v>
      </c>
      <c r="D124" s="4" t="s">
        <v>19</v>
      </c>
      <c r="E124" s="2">
        <v>45</v>
      </c>
      <c r="F124" s="2">
        <v>30</v>
      </c>
      <c r="G124" s="2">
        <v>18</v>
      </c>
      <c r="H124" s="4">
        <f t="shared" si="1"/>
        <v>93</v>
      </c>
      <c r="I124" s="2">
        <v>49</v>
      </c>
      <c r="J124" s="10">
        <v>168354</v>
      </c>
      <c r="K124" s="2" t="s">
        <v>14</v>
      </c>
    </row>
    <row r="125" spans="1:11" x14ac:dyDescent="0.2">
      <c r="A125" s="2">
        <v>11</v>
      </c>
      <c r="B125" s="7" t="s">
        <v>179</v>
      </c>
      <c r="C125" s="3" t="s">
        <v>182</v>
      </c>
      <c r="D125" s="4" t="s">
        <v>19</v>
      </c>
      <c r="E125" s="2">
        <v>45</v>
      </c>
      <c r="F125" s="2">
        <v>30</v>
      </c>
      <c r="G125" s="2">
        <v>18</v>
      </c>
      <c r="H125" s="4">
        <f t="shared" si="1"/>
        <v>93</v>
      </c>
      <c r="I125" s="2">
        <v>50</v>
      </c>
      <c r="J125" s="10">
        <v>168354</v>
      </c>
      <c r="K125" s="2" t="s">
        <v>14</v>
      </c>
    </row>
    <row r="126" spans="1:11" x14ac:dyDescent="0.2">
      <c r="A126" s="2">
        <v>11</v>
      </c>
      <c r="B126" s="7" t="s">
        <v>183</v>
      </c>
      <c r="C126" s="3" t="s">
        <v>184</v>
      </c>
      <c r="D126" s="4" t="s">
        <v>13</v>
      </c>
      <c r="E126" s="2">
        <v>45</v>
      </c>
      <c r="F126" s="2">
        <v>30</v>
      </c>
      <c r="G126" s="2">
        <v>18</v>
      </c>
      <c r="H126" s="4">
        <f t="shared" si="1"/>
        <v>93</v>
      </c>
      <c r="I126" s="2">
        <v>51</v>
      </c>
      <c r="J126" s="10">
        <v>168354</v>
      </c>
      <c r="K126" s="2" t="s">
        <v>14</v>
      </c>
    </row>
    <row r="127" spans="1:11" x14ac:dyDescent="0.2">
      <c r="A127" s="2">
        <v>11</v>
      </c>
      <c r="B127" s="7" t="s">
        <v>183</v>
      </c>
      <c r="C127" s="3" t="s">
        <v>185</v>
      </c>
      <c r="D127" s="4" t="s">
        <v>13</v>
      </c>
      <c r="E127" s="2">
        <v>45</v>
      </c>
      <c r="F127" s="2">
        <v>30</v>
      </c>
      <c r="G127" s="2">
        <v>18</v>
      </c>
      <c r="H127" s="4">
        <f t="shared" si="1"/>
        <v>93</v>
      </c>
      <c r="I127" s="2">
        <v>52</v>
      </c>
      <c r="J127" s="10">
        <v>168354</v>
      </c>
      <c r="K127" s="2" t="s">
        <v>14</v>
      </c>
    </row>
    <row r="128" spans="1:11" x14ac:dyDescent="0.2">
      <c r="A128" s="2">
        <v>11</v>
      </c>
      <c r="B128" s="7" t="s">
        <v>183</v>
      </c>
      <c r="C128" s="3" t="s">
        <v>186</v>
      </c>
      <c r="D128" s="4" t="s">
        <v>13</v>
      </c>
      <c r="E128" s="2">
        <v>45</v>
      </c>
      <c r="F128" s="2">
        <v>30</v>
      </c>
      <c r="G128" s="2">
        <v>18</v>
      </c>
      <c r="H128" s="4">
        <f t="shared" si="1"/>
        <v>93</v>
      </c>
      <c r="I128" s="2">
        <v>53</v>
      </c>
      <c r="J128" s="10">
        <v>168354</v>
      </c>
      <c r="K128" s="2" t="s">
        <v>14</v>
      </c>
    </row>
    <row r="129" spans="1:11" x14ac:dyDescent="0.2">
      <c r="A129" s="2">
        <v>11</v>
      </c>
      <c r="B129" s="7" t="s">
        <v>175</v>
      </c>
      <c r="C129" s="3" t="s">
        <v>187</v>
      </c>
      <c r="D129" s="2" t="s">
        <v>19</v>
      </c>
      <c r="E129" s="2">
        <v>45</v>
      </c>
      <c r="F129" s="2">
        <v>30</v>
      </c>
      <c r="G129" s="4">
        <v>17</v>
      </c>
      <c r="H129" s="4">
        <f t="shared" si="1"/>
        <v>92</v>
      </c>
      <c r="I129" s="2">
        <v>59</v>
      </c>
      <c r="J129" s="10">
        <v>168354</v>
      </c>
      <c r="K129" s="2" t="s">
        <v>14</v>
      </c>
    </row>
    <row r="130" spans="1:11" x14ac:dyDescent="0.2">
      <c r="A130" s="2">
        <v>11</v>
      </c>
      <c r="B130" s="7" t="s">
        <v>179</v>
      </c>
      <c r="C130" s="3" t="s">
        <v>188</v>
      </c>
      <c r="D130" s="4" t="s">
        <v>19</v>
      </c>
      <c r="E130" s="2">
        <v>45</v>
      </c>
      <c r="F130" s="2">
        <v>30</v>
      </c>
      <c r="G130" s="2">
        <v>17</v>
      </c>
      <c r="H130" s="4">
        <f t="shared" ref="H130:H193" si="2">E130+F130+G130</f>
        <v>92</v>
      </c>
      <c r="I130" s="2">
        <v>60</v>
      </c>
      <c r="J130" s="10">
        <v>168354</v>
      </c>
      <c r="K130" s="2" t="s">
        <v>14</v>
      </c>
    </row>
    <row r="131" spans="1:11" x14ac:dyDescent="0.2">
      <c r="A131" s="2">
        <v>11</v>
      </c>
      <c r="B131" s="7" t="s">
        <v>179</v>
      </c>
      <c r="C131" s="3" t="s">
        <v>189</v>
      </c>
      <c r="D131" s="4" t="s">
        <v>19</v>
      </c>
      <c r="E131" s="2">
        <v>45</v>
      </c>
      <c r="F131" s="2">
        <v>30</v>
      </c>
      <c r="G131" s="2">
        <v>17</v>
      </c>
      <c r="H131" s="4">
        <f t="shared" si="2"/>
        <v>92</v>
      </c>
      <c r="I131" s="2">
        <v>61</v>
      </c>
      <c r="J131" s="10">
        <v>168354</v>
      </c>
      <c r="K131" s="2" t="s">
        <v>14</v>
      </c>
    </row>
    <row r="132" spans="1:11" x14ac:dyDescent="0.2">
      <c r="A132" s="2">
        <v>11</v>
      </c>
      <c r="B132" s="7" t="s">
        <v>179</v>
      </c>
      <c r="C132" s="3" t="s">
        <v>190</v>
      </c>
      <c r="D132" s="4" t="s">
        <v>19</v>
      </c>
      <c r="E132" s="2">
        <v>45</v>
      </c>
      <c r="F132" s="2">
        <v>30</v>
      </c>
      <c r="G132" s="2">
        <v>17</v>
      </c>
      <c r="H132" s="4">
        <f t="shared" si="2"/>
        <v>92</v>
      </c>
      <c r="I132" s="2">
        <v>62</v>
      </c>
      <c r="J132" s="10">
        <v>168354</v>
      </c>
      <c r="K132" s="2" t="s">
        <v>14</v>
      </c>
    </row>
    <row r="133" spans="1:11" x14ac:dyDescent="0.2">
      <c r="A133" s="2">
        <v>11</v>
      </c>
      <c r="B133" s="7" t="s">
        <v>179</v>
      </c>
      <c r="C133" s="3" t="s">
        <v>191</v>
      </c>
      <c r="D133" s="4" t="s">
        <v>19</v>
      </c>
      <c r="E133" s="2">
        <v>45</v>
      </c>
      <c r="F133" s="2">
        <v>30</v>
      </c>
      <c r="G133" s="2">
        <v>17</v>
      </c>
      <c r="H133" s="4">
        <f t="shared" si="2"/>
        <v>92</v>
      </c>
      <c r="I133" s="2">
        <v>63</v>
      </c>
      <c r="J133" s="10">
        <v>168354</v>
      </c>
      <c r="K133" s="2" t="s">
        <v>14</v>
      </c>
    </row>
    <row r="134" spans="1:11" x14ac:dyDescent="0.2">
      <c r="A134" s="2">
        <v>11</v>
      </c>
      <c r="B134" s="7" t="s">
        <v>179</v>
      </c>
      <c r="C134" s="3" t="s">
        <v>192</v>
      </c>
      <c r="D134" s="4" t="s">
        <v>19</v>
      </c>
      <c r="E134" s="2">
        <v>45</v>
      </c>
      <c r="F134" s="2">
        <v>30</v>
      </c>
      <c r="G134" s="2">
        <v>17</v>
      </c>
      <c r="H134" s="4">
        <f t="shared" si="2"/>
        <v>92</v>
      </c>
      <c r="I134" s="2">
        <v>64</v>
      </c>
      <c r="J134" s="10">
        <v>168354</v>
      </c>
      <c r="K134" s="2" t="s">
        <v>14</v>
      </c>
    </row>
    <row r="135" spans="1:11" x14ac:dyDescent="0.2">
      <c r="A135" s="2">
        <v>11</v>
      </c>
      <c r="B135" s="7" t="s">
        <v>193</v>
      </c>
      <c r="C135" s="3" t="s">
        <v>194</v>
      </c>
      <c r="D135" s="2" t="s">
        <v>19</v>
      </c>
      <c r="E135" s="2">
        <v>50</v>
      </c>
      <c r="F135" s="4">
        <v>25</v>
      </c>
      <c r="G135" s="2">
        <v>15</v>
      </c>
      <c r="H135" s="4">
        <f t="shared" si="2"/>
        <v>90</v>
      </c>
      <c r="I135" s="2">
        <v>82</v>
      </c>
      <c r="J135" s="10">
        <v>168354</v>
      </c>
      <c r="K135" s="2" t="s">
        <v>14</v>
      </c>
    </row>
    <row r="136" spans="1:11" x14ac:dyDescent="0.2">
      <c r="A136" s="2">
        <v>11</v>
      </c>
      <c r="B136" s="7" t="s">
        <v>179</v>
      </c>
      <c r="C136" s="3" t="s">
        <v>195</v>
      </c>
      <c r="D136" s="4" t="s">
        <v>19</v>
      </c>
      <c r="E136" s="2">
        <v>45</v>
      </c>
      <c r="F136" s="2">
        <v>25</v>
      </c>
      <c r="G136" s="2">
        <v>19</v>
      </c>
      <c r="H136" s="4">
        <f t="shared" si="2"/>
        <v>89</v>
      </c>
      <c r="I136" s="2">
        <v>85</v>
      </c>
      <c r="J136" s="10">
        <v>168354</v>
      </c>
      <c r="K136" s="2" t="s">
        <v>14</v>
      </c>
    </row>
    <row r="137" spans="1:11" x14ac:dyDescent="0.2">
      <c r="A137" s="2">
        <v>11</v>
      </c>
      <c r="B137" s="7" t="s">
        <v>193</v>
      </c>
      <c r="C137" s="3" t="s">
        <v>196</v>
      </c>
      <c r="D137" s="2" t="s">
        <v>19</v>
      </c>
      <c r="E137" s="2">
        <v>50</v>
      </c>
      <c r="F137" s="4">
        <v>25</v>
      </c>
      <c r="G137" s="2">
        <v>13</v>
      </c>
      <c r="H137" s="4">
        <f t="shared" si="2"/>
        <v>88</v>
      </c>
      <c r="I137" s="2">
        <v>105</v>
      </c>
      <c r="J137" s="10">
        <v>168354</v>
      </c>
      <c r="K137" s="2" t="s">
        <v>14</v>
      </c>
    </row>
    <row r="138" spans="1:11" x14ac:dyDescent="0.2">
      <c r="A138" s="2">
        <v>11</v>
      </c>
      <c r="B138" s="7" t="s">
        <v>183</v>
      </c>
      <c r="C138" s="3" t="s">
        <v>197</v>
      </c>
      <c r="D138" s="4" t="s">
        <v>13</v>
      </c>
      <c r="E138" s="2">
        <v>45</v>
      </c>
      <c r="F138" s="2">
        <v>25</v>
      </c>
      <c r="G138" s="2">
        <v>18</v>
      </c>
      <c r="H138" s="4">
        <f t="shared" si="2"/>
        <v>88</v>
      </c>
      <c r="I138" s="2">
        <v>106</v>
      </c>
      <c r="J138" s="10">
        <v>168354</v>
      </c>
      <c r="K138" s="2" t="s">
        <v>14</v>
      </c>
    </row>
    <row r="139" spans="1:11" x14ac:dyDescent="0.2">
      <c r="A139" s="2">
        <v>11</v>
      </c>
      <c r="B139" s="7" t="s">
        <v>175</v>
      </c>
      <c r="C139" s="3" t="s">
        <v>198</v>
      </c>
      <c r="D139" s="2" t="s">
        <v>19</v>
      </c>
      <c r="E139" s="2">
        <v>45</v>
      </c>
      <c r="F139" s="2">
        <v>25</v>
      </c>
      <c r="G139" s="4">
        <v>16</v>
      </c>
      <c r="H139" s="4">
        <f t="shared" si="2"/>
        <v>86</v>
      </c>
      <c r="I139" s="2">
        <v>135</v>
      </c>
      <c r="J139" s="10">
        <v>168354</v>
      </c>
      <c r="K139" s="2" t="s">
        <v>14</v>
      </c>
    </row>
    <row r="140" spans="1:11" x14ac:dyDescent="0.2">
      <c r="A140" s="2">
        <v>12</v>
      </c>
      <c r="B140" s="7" t="s">
        <v>199</v>
      </c>
      <c r="C140" s="3" t="s">
        <v>200</v>
      </c>
      <c r="D140" s="4" t="s">
        <v>19</v>
      </c>
      <c r="E140" s="2">
        <v>50</v>
      </c>
      <c r="F140" s="2">
        <v>30</v>
      </c>
      <c r="G140" s="2">
        <v>18</v>
      </c>
      <c r="H140" s="4">
        <f t="shared" si="2"/>
        <v>98</v>
      </c>
      <c r="I140" s="2">
        <v>17</v>
      </c>
      <c r="J140" s="10">
        <v>168354</v>
      </c>
      <c r="K140" s="2" t="s">
        <v>14</v>
      </c>
    </row>
    <row r="141" spans="1:11" x14ac:dyDescent="0.2">
      <c r="A141" s="2">
        <v>12</v>
      </c>
      <c r="B141" s="7" t="s">
        <v>201</v>
      </c>
      <c r="C141" s="3" t="s">
        <v>202</v>
      </c>
      <c r="D141" s="2" t="s">
        <v>19</v>
      </c>
      <c r="E141" s="2">
        <v>50</v>
      </c>
      <c r="F141" s="2">
        <v>25</v>
      </c>
      <c r="G141" s="4">
        <v>19</v>
      </c>
      <c r="H141" s="4">
        <f t="shared" si="2"/>
        <v>94</v>
      </c>
      <c r="I141" s="2">
        <v>36</v>
      </c>
      <c r="J141" s="10">
        <v>168354</v>
      </c>
      <c r="K141" s="2" t="s">
        <v>14</v>
      </c>
    </row>
    <row r="142" spans="1:11" x14ac:dyDescent="0.2">
      <c r="A142" s="2">
        <v>12</v>
      </c>
      <c r="B142" s="7" t="s">
        <v>203</v>
      </c>
      <c r="C142" s="3" t="s">
        <v>204</v>
      </c>
      <c r="D142" s="4" t="s">
        <v>13</v>
      </c>
      <c r="E142" s="2">
        <v>45</v>
      </c>
      <c r="F142" s="2">
        <v>30</v>
      </c>
      <c r="G142" s="2">
        <v>19</v>
      </c>
      <c r="H142" s="4">
        <f t="shared" si="2"/>
        <v>94</v>
      </c>
      <c r="I142" s="2">
        <v>37</v>
      </c>
      <c r="J142" s="10">
        <v>168354</v>
      </c>
      <c r="K142" s="2" t="s">
        <v>14</v>
      </c>
    </row>
    <row r="143" spans="1:11" x14ac:dyDescent="0.2">
      <c r="A143" s="2">
        <v>12</v>
      </c>
      <c r="B143" s="7" t="s">
        <v>203</v>
      </c>
      <c r="C143" s="3" t="s">
        <v>205</v>
      </c>
      <c r="D143" s="4" t="s">
        <v>13</v>
      </c>
      <c r="E143" s="2">
        <v>45</v>
      </c>
      <c r="F143" s="2">
        <v>30</v>
      </c>
      <c r="G143" s="2">
        <v>17</v>
      </c>
      <c r="H143" s="4">
        <f t="shared" si="2"/>
        <v>92</v>
      </c>
      <c r="I143" s="2">
        <v>65</v>
      </c>
      <c r="J143" s="10">
        <v>168354</v>
      </c>
      <c r="K143" s="2" t="s">
        <v>14</v>
      </c>
    </row>
    <row r="144" spans="1:11" x14ac:dyDescent="0.2">
      <c r="A144" s="2">
        <v>12</v>
      </c>
      <c r="B144" s="7" t="s">
        <v>203</v>
      </c>
      <c r="C144" s="3" t="s">
        <v>206</v>
      </c>
      <c r="D144" s="4" t="s">
        <v>13</v>
      </c>
      <c r="E144" s="2">
        <v>45</v>
      </c>
      <c r="F144" s="2">
        <v>30</v>
      </c>
      <c r="G144" s="2">
        <v>17</v>
      </c>
      <c r="H144" s="4">
        <f t="shared" si="2"/>
        <v>92</v>
      </c>
      <c r="I144" s="2">
        <v>66</v>
      </c>
      <c r="J144" s="10">
        <v>168354</v>
      </c>
      <c r="K144" s="2" t="s">
        <v>14</v>
      </c>
    </row>
    <row r="145" spans="1:11" x14ac:dyDescent="0.2">
      <c r="A145" s="2">
        <v>12</v>
      </c>
      <c r="B145" s="7" t="s">
        <v>203</v>
      </c>
      <c r="C145" s="3" t="s">
        <v>207</v>
      </c>
      <c r="D145" s="4" t="s">
        <v>13</v>
      </c>
      <c r="E145" s="2">
        <v>45</v>
      </c>
      <c r="F145" s="2">
        <v>25</v>
      </c>
      <c r="G145" s="2">
        <v>19</v>
      </c>
      <c r="H145" s="4">
        <f t="shared" si="2"/>
        <v>89</v>
      </c>
      <c r="I145" s="2">
        <v>86</v>
      </c>
      <c r="J145" s="10">
        <v>168354</v>
      </c>
      <c r="K145" s="2" t="s">
        <v>14</v>
      </c>
    </row>
    <row r="146" spans="1:11" x14ac:dyDescent="0.2">
      <c r="A146" s="2">
        <v>12</v>
      </c>
      <c r="B146" s="7" t="s">
        <v>203</v>
      </c>
      <c r="C146" s="3" t="s">
        <v>208</v>
      </c>
      <c r="D146" s="4" t="s">
        <v>13</v>
      </c>
      <c r="E146" s="2">
        <v>45</v>
      </c>
      <c r="F146" s="2">
        <v>25</v>
      </c>
      <c r="G146" s="2">
        <v>19</v>
      </c>
      <c r="H146" s="4">
        <f t="shared" si="2"/>
        <v>89</v>
      </c>
      <c r="I146" s="2">
        <v>87</v>
      </c>
      <c r="J146" s="10">
        <v>168354</v>
      </c>
      <c r="K146" s="2" t="s">
        <v>14</v>
      </c>
    </row>
    <row r="147" spans="1:11" x14ac:dyDescent="0.2">
      <c r="A147" s="2">
        <v>12</v>
      </c>
      <c r="B147" s="7" t="s">
        <v>203</v>
      </c>
      <c r="C147" s="3" t="s">
        <v>209</v>
      </c>
      <c r="D147" s="4" t="s">
        <v>13</v>
      </c>
      <c r="E147" s="2">
        <v>45</v>
      </c>
      <c r="F147" s="2">
        <v>25</v>
      </c>
      <c r="G147" s="2">
        <v>19</v>
      </c>
      <c r="H147" s="4">
        <f t="shared" si="2"/>
        <v>89</v>
      </c>
      <c r="I147" s="2">
        <v>88</v>
      </c>
      <c r="J147" s="10">
        <v>168354</v>
      </c>
      <c r="K147" s="2" t="s">
        <v>14</v>
      </c>
    </row>
    <row r="148" spans="1:11" x14ac:dyDescent="0.2">
      <c r="A148" s="2">
        <v>12</v>
      </c>
      <c r="B148" s="7" t="s">
        <v>210</v>
      </c>
      <c r="C148" s="3" t="s">
        <v>211</v>
      </c>
      <c r="D148" s="4" t="s">
        <v>19</v>
      </c>
      <c r="E148" s="2">
        <v>45</v>
      </c>
      <c r="F148" s="2">
        <v>30</v>
      </c>
      <c r="G148" s="2">
        <v>12</v>
      </c>
      <c r="H148" s="4">
        <f t="shared" si="2"/>
        <v>87</v>
      </c>
      <c r="I148" s="2">
        <v>122</v>
      </c>
      <c r="J148" s="10">
        <v>168354</v>
      </c>
      <c r="K148" s="2" t="s">
        <v>14</v>
      </c>
    </row>
    <row r="149" spans="1:11" x14ac:dyDescent="0.2">
      <c r="A149" s="2">
        <v>12</v>
      </c>
      <c r="B149" s="7" t="s">
        <v>203</v>
      </c>
      <c r="C149" s="3" t="s">
        <v>212</v>
      </c>
      <c r="D149" s="4" t="s">
        <v>13</v>
      </c>
      <c r="E149" s="2">
        <v>45</v>
      </c>
      <c r="F149" s="2">
        <v>25</v>
      </c>
      <c r="G149" s="2">
        <v>17</v>
      </c>
      <c r="H149" s="4">
        <f t="shared" si="2"/>
        <v>87</v>
      </c>
      <c r="I149" s="2">
        <v>123</v>
      </c>
      <c r="J149" s="10">
        <v>168354</v>
      </c>
      <c r="K149" s="2" t="s">
        <v>14</v>
      </c>
    </row>
    <row r="150" spans="1:11" x14ac:dyDescent="0.2">
      <c r="A150" s="2">
        <v>12</v>
      </c>
      <c r="B150" s="7" t="s">
        <v>210</v>
      </c>
      <c r="C150" s="3" t="s">
        <v>213</v>
      </c>
      <c r="D150" s="4" t="s">
        <v>19</v>
      </c>
      <c r="E150" s="2">
        <v>45</v>
      </c>
      <c r="F150" s="2">
        <v>30</v>
      </c>
      <c r="G150" s="2">
        <v>11</v>
      </c>
      <c r="H150" s="4">
        <f t="shared" si="2"/>
        <v>86</v>
      </c>
      <c r="I150" s="2">
        <v>136</v>
      </c>
      <c r="J150" s="10">
        <v>168354</v>
      </c>
      <c r="K150" s="2" t="s">
        <v>14</v>
      </c>
    </row>
    <row r="151" spans="1:11" x14ac:dyDescent="0.2">
      <c r="A151" s="2">
        <v>12</v>
      </c>
      <c r="B151" s="7" t="s">
        <v>210</v>
      </c>
      <c r="C151" s="3" t="s">
        <v>214</v>
      </c>
      <c r="D151" s="4" t="s">
        <v>19</v>
      </c>
      <c r="E151" s="2">
        <v>45</v>
      </c>
      <c r="F151" s="2">
        <v>30</v>
      </c>
      <c r="G151" s="2">
        <v>11</v>
      </c>
      <c r="H151" s="4">
        <f t="shared" si="2"/>
        <v>86</v>
      </c>
      <c r="I151" s="2">
        <v>137</v>
      </c>
      <c r="J151" s="10">
        <v>168354</v>
      </c>
      <c r="K151" s="2" t="s">
        <v>14</v>
      </c>
    </row>
    <row r="152" spans="1:11" x14ac:dyDescent="0.2">
      <c r="A152" s="2">
        <v>12</v>
      </c>
      <c r="B152" s="7" t="s">
        <v>203</v>
      </c>
      <c r="C152" s="3" t="s">
        <v>215</v>
      </c>
      <c r="D152" s="4" t="s">
        <v>13</v>
      </c>
      <c r="E152" s="2">
        <v>45</v>
      </c>
      <c r="F152" s="2">
        <v>20</v>
      </c>
      <c r="G152" s="2">
        <v>19</v>
      </c>
      <c r="H152" s="4">
        <f t="shared" si="2"/>
        <v>84</v>
      </c>
      <c r="I152" s="2">
        <v>156</v>
      </c>
      <c r="J152" s="10">
        <v>168354</v>
      </c>
      <c r="K152" s="2" t="s">
        <v>14</v>
      </c>
    </row>
    <row r="153" spans="1:11" x14ac:dyDescent="0.2">
      <c r="A153" s="2">
        <v>12</v>
      </c>
      <c r="B153" s="7" t="s">
        <v>203</v>
      </c>
      <c r="C153" s="3" t="s">
        <v>216</v>
      </c>
      <c r="D153" s="4" t="s">
        <v>13</v>
      </c>
      <c r="E153" s="2">
        <v>45</v>
      </c>
      <c r="F153" s="2">
        <v>20</v>
      </c>
      <c r="G153" s="2">
        <v>19</v>
      </c>
      <c r="H153" s="4">
        <f t="shared" si="2"/>
        <v>84</v>
      </c>
      <c r="I153" s="2">
        <v>157</v>
      </c>
      <c r="J153" s="10">
        <v>168354</v>
      </c>
      <c r="K153" s="2" t="s">
        <v>14</v>
      </c>
    </row>
    <row r="154" spans="1:11" x14ac:dyDescent="0.2">
      <c r="A154" s="2">
        <v>13</v>
      </c>
      <c r="B154" s="7" t="s">
        <v>217</v>
      </c>
      <c r="C154" s="3" t="s">
        <v>218</v>
      </c>
      <c r="D154" s="4" t="s">
        <v>19</v>
      </c>
      <c r="E154" s="2">
        <v>50</v>
      </c>
      <c r="F154" s="2">
        <v>30</v>
      </c>
      <c r="G154" s="2">
        <v>19</v>
      </c>
      <c r="H154" s="4">
        <f t="shared" si="2"/>
        <v>99</v>
      </c>
      <c r="I154" s="2">
        <v>10</v>
      </c>
      <c r="J154" s="10">
        <v>168354</v>
      </c>
      <c r="K154" s="2" t="s">
        <v>14</v>
      </c>
    </row>
    <row r="155" spans="1:11" x14ac:dyDescent="0.2">
      <c r="A155" s="2">
        <v>13</v>
      </c>
      <c r="B155" s="7" t="s">
        <v>217</v>
      </c>
      <c r="C155" s="3" t="s">
        <v>219</v>
      </c>
      <c r="D155" s="4" t="s">
        <v>19</v>
      </c>
      <c r="E155" s="2">
        <v>50</v>
      </c>
      <c r="F155" s="2">
        <v>30</v>
      </c>
      <c r="G155" s="2">
        <v>19</v>
      </c>
      <c r="H155" s="4">
        <f t="shared" si="2"/>
        <v>99</v>
      </c>
      <c r="I155" s="2">
        <v>11</v>
      </c>
      <c r="J155" s="10">
        <v>168354</v>
      </c>
      <c r="K155" s="2" t="s">
        <v>14</v>
      </c>
    </row>
    <row r="156" spans="1:11" x14ac:dyDescent="0.2">
      <c r="A156" s="2">
        <v>13</v>
      </c>
      <c r="B156" s="7" t="s">
        <v>217</v>
      </c>
      <c r="C156" s="3" t="s">
        <v>220</v>
      </c>
      <c r="D156" s="4" t="s">
        <v>19</v>
      </c>
      <c r="E156" s="2">
        <v>50</v>
      </c>
      <c r="F156" s="2">
        <v>30</v>
      </c>
      <c r="G156" s="2">
        <v>19</v>
      </c>
      <c r="H156" s="4">
        <f t="shared" si="2"/>
        <v>99</v>
      </c>
      <c r="I156" s="2">
        <v>12</v>
      </c>
      <c r="J156" s="10">
        <v>168354</v>
      </c>
      <c r="K156" s="2" t="s">
        <v>14</v>
      </c>
    </row>
    <row r="157" spans="1:11" x14ac:dyDescent="0.2">
      <c r="A157" s="2">
        <v>13</v>
      </c>
      <c r="B157" s="7" t="s">
        <v>217</v>
      </c>
      <c r="C157" s="3" t="s">
        <v>221</v>
      </c>
      <c r="D157" s="4" t="s">
        <v>19</v>
      </c>
      <c r="E157" s="2">
        <v>50</v>
      </c>
      <c r="F157" s="2">
        <v>30</v>
      </c>
      <c r="G157" s="2">
        <v>19</v>
      </c>
      <c r="H157" s="4">
        <f t="shared" si="2"/>
        <v>99</v>
      </c>
      <c r="I157" s="2">
        <v>13</v>
      </c>
      <c r="J157" s="10">
        <v>168354</v>
      </c>
      <c r="K157" s="2" t="s">
        <v>14</v>
      </c>
    </row>
    <row r="158" spans="1:11" x14ac:dyDescent="0.2">
      <c r="A158" s="2">
        <v>13</v>
      </c>
      <c r="B158" s="7" t="s">
        <v>217</v>
      </c>
      <c r="C158" s="3" t="s">
        <v>222</v>
      </c>
      <c r="D158" s="4" t="s">
        <v>19</v>
      </c>
      <c r="E158" s="2">
        <v>50</v>
      </c>
      <c r="F158" s="2">
        <v>30</v>
      </c>
      <c r="G158" s="2">
        <v>19</v>
      </c>
      <c r="H158" s="4">
        <f t="shared" si="2"/>
        <v>99</v>
      </c>
      <c r="I158" s="2">
        <v>14</v>
      </c>
      <c r="J158" s="10">
        <v>168354</v>
      </c>
      <c r="K158" s="2" t="s">
        <v>14</v>
      </c>
    </row>
    <row r="159" spans="1:11" x14ac:dyDescent="0.2">
      <c r="A159" s="2">
        <v>13</v>
      </c>
      <c r="B159" s="7" t="s">
        <v>217</v>
      </c>
      <c r="C159" s="3" t="s">
        <v>223</v>
      </c>
      <c r="D159" s="4" t="s">
        <v>19</v>
      </c>
      <c r="E159" s="2">
        <v>50</v>
      </c>
      <c r="F159" s="2">
        <v>30</v>
      </c>
      <c r="G159" s="2">
        <v>19</v>
      </c>
      <c r="H159" s="4">
        <f t="shared" si="2"/>
        <v>99</v>
      </c>
      <c r="I159" s="2">
        <v>15</v>
      </c>
      <c r="J159" s="10">
        <v>168354</v>
      </c>
      <c r="K159" s="2" t="s">
        <v>14</v>
      </c>
    </row>
    <row r="160" spans="1:11" x14ac:dyDescent="0.2">
      <c r="A160" s="2">
        <v>13</v>
      </c>
      <c r="B160" s="7" t="s">
        <v>217</v>
      </c>
      <c r="C160" s="3" t="s">
        <v>224</v>
      </c>
      <c r="D160" s="4" t="s">
        <v>19</v>
      </c>
      <c r="E160" s="2">
        <v>50</v>
      </c>
      <c r="F160" s="2">
        <v>30</v>
      </c>
      <c r="G160" s="2">
        <v>19</v>
      </c>
      <c r="H160" s="4">
        <f t="shared" si="2"/>
        <v>99</v>
      </c>
      <c r="I160" s="2">
        <v>16</v>
      </c>
      <c r="J160" s="10">
        <v>168354</v>
      </c>
      <c r="K160" s="2" t="s">
        <v>14</v>
      </c>
    </row>
    <row r="161" spans="1:11" x14ac:dyDescent="0.2">
      <c r="A161" s="2">
        <v>13</v>
      </c>
      <c r="B161" s="7" t="s">
        <v>217</v>
      </c>
      <c r="C161" s="3" t="s">
        <v>225</v>
      </c>
      <c r="D161" s="4" t="s">
        <v>19</v>
      </c>
      <c r="E161" s="2">
        <v>50</v>
      </c>
      <c r="F161" s="2">
        <v>30</v>
      </c>
      <c r="G161" s="2">
        <v>17</v>
      </c>
      <c r="H161" s="4">
        <f t="shared" si="2"/>
        <v>97</v>
      </c>
      <c r="I161" s="2">
        <v>23</v>
      </c>
      <c r="J161" s="10">
        <v>168354</v>
      </c>
      <c r="K161" s="2" t="s">
        <v>14</v>
      </c>
    </row>
    <row r="162" spans="1:11" x14ac:dyDescent="0.2">
      <c r="A162" s="2">
        <v>13</v>
      </c>
      <c r="B162" s="7" t="s">
        <v>226</v>
      </c>
      <c r="C162" s="3" t="s">
        <v>227</v>
      </c>
      <c r="D162" s="4" t="s">
        <v>19</v>
      </c>
      <c r="E162" s="2">
        <v>50</v>
      </c>
      <c r="F162" s="2">
        <v>25</v>
      </c>
      <c r="G162" s="2">
        <v>20</v>
      </c>
      <c r="H162" s="4">
        <f t="shared" si="2"/>
        <v>95</v>
      </c>
      <c r="I162" s="2">
        <v>31</v>
      </c>
      <c r="J162" s="10">
        <v>168354</v>
      </c>
      <c r="K162" s="2" t="s">
        <v>14</v>
      </c>
    </row>
    <row r="163" spans="1:11" x14ac:dyDescent="0.2">
      <c r="A163" s="2">
        <v>13</v>
      </c>
      <c r="B163" s="7" t="s">
        <v>228</v>
      </c>
      <c r="C163" s="3" t="s">
        <v>229</v>
      </c>
      <c r="D163" s="2" t="s">
        <v>19</v>
      </c>
      <c r="E163" s="2">
        <v>45</v>
      </c>
      <c r="F163" s="4">
        <v>25</v>
      </c>
      <c r="G163" s="2">
        <v>12</v>
      </c>
      <c r="H163" s="4">
        <f t="shared" si="2"/>
        <v>82</v>
      </c>
      <c r="I163" s="2">
        <v>205</v>
      </c>
      <c r="J163" s="10">
        <v>168354</v>
      </c>
      <c r="K163" s="2" t="s">
        <v>14</v>
      </c>
    </row>
    <row r="164" spans="1:11" x14ac:dyDescent="0.2">
      <c r="A164" s="2">
        <v>13</v>
      </c>
      <c r="B164" s="7" t="s">
        <v>230</v>
      </c>
      <c r="C164" s="3" t="s">
        <v>231</v>
      </c>
      <c r="D164" s="4" t="s">
        <v>13</v>
      </c>
      <c r="E164" s="2">
        <v>45</v>
      </c>
      <c r="F164" s="2">
        <v>25</v>
      </c>
      <c r="G164" s="2">
        <v>12</v>
      </c>
      <c r="H164" s="4">
        <f t="shared" si="2"/>
        <v>82</v>
      </c>
      <c r="I164" s="2">
        <v>206</v>
      </c>
      <c r="J164" s="10">
        <v>168354</v>
      </c>
      <c r="K164" s="2" t="s">
        <v>14</v>
      </c>
    </row>
    <row r="165" spans="1:11" x14ac:dyDescent="0.2">
      <c r="A165" s="2">
        <v>13</v>
      </c>
      <c r="B165" s="7" t="s">
        <v>228</v>
      </c>
      <c r="C165" s="3" t="s">
        <v>232</v>
      </c>
      <c r="D165" s="2" t="s">
        <v>19</v>
      </c>
      <c r="E165" s="2">
        <v>45</v>
      </c>
      <c r="F165" s="4">
        <v>25</v>
      </c>
      <c r="G165" s="2">
        <v>11</v>
      </c>
      <c r="H165" s="4">
        <f t="shared" si="2"/>
        <v>81</v>
      </c>
      <c r="I165" s="2">
        <v>225</v>
      </c>
      <c r="J165" s="10">
        <v>168354</v>
      </c>
      <c r="K165" s="2" t="s">
        <v>14</v>
      </c>
    </row>
    <row r="166" spans="1:11" x14ac:dyDescent="0.2">
      <c r="A166" s="2">
        <v>13</v>
      </c>
      <c r="B166" s="7" t="s">
        <v>233</v>
      </c>
      <c r="C166" s="3" t="s">
        <v>234</v>
      </c>
      <c r="D166" s="2" t="s">
        <v>13</v>
      </c>
      <c r="E166" s="2">
        <v>50</v>
      </c>
      <c r="F166" s="2">
        <v>20</v>
      </c>
      <c r="G166" s="4">
        <v>10</v>
      </c>
      <c r="H166" s="4">
        <f t="shared" si="2"/>
        <v>80</v>
      </c>
      <c r="I166" s="2">
        <v>236</v>
      </c>
      <c r="J166" s="10">
        <v>168354</v>
      </c>
      <c r="K166" s="2" t="s">
        <v>14</v>
      </c>
    </row>
    <row r="167" spans="1:11" x14ac:dyDescent="0.2">
      <c r="A167" s="2">
        <v>14</v>
      </c>
      <c r="B167" s="7" t="s">
        <v>235</v>
      </c>
      <c r="C167" s="3" t="s">
        <v>236</v>
      </c>
      <c r="D167" s="2" t="s">
        <v>19</v>
      </c>
      <c r="E167" s="2">
        <v>45</v>
      </c>
      <c r="F167" s="4">
        <v>30</v>
      </c>
      <c r="G167" s="2">
        <v>20</v>
      </c>
      <c r="H167" s="4">
        <f t="shared" si="2"/>
        <v>95</v>
      </c>
      <c r="I167" s="2">
        <v>32</v>
      </c>
      <c r="J167" s="10">
        <v>168354</v>
      </c>
      <c r="K167" s="2" t="s">
        <v>14</v>
      </c>
    </row>
    <row r="168" spans="1:11" x14ac:dyDescent="0.2">
      <c r="A168" s="2">
        <v>14</v>
      </c>
      <c r="B168" s="7" t="s">
        <v>237</v>
      </c>
      <c r="C168" s="3" t="s">
        <v>238</v>
      </c>
      <c r="D168" s="2" t="s">
        <v>13</v>
      </c>
      <c r="E168" s="2">
        <v>50</v>
      </c>
      <c r="F168" s="2">
        <v>30</v>
      </c>
      <c r="G168" s="4">
        <v>14</v>
      </c>
      <c r="H168" s="4">
        <f t="shared" si="2"/>
        <v>94</v>
      </c>
      <c r="I168" s="2">
        <v>38</v>
      </c>
      <c r="J168" s="10">
        <v>168354</v>
      </c>
      <c r="K168" s="2" t="s">
        <v>14</v>
      </c>
    </row>
    <row r="169" spans="1:11" x14ac:dyDescent="0.2">
      <c r="A169" s="2">
        <v>14</v>
      </c>
      <c r="B169" s="7" t="s">
        <v>237</v>
      </c>
      <c r="C169" s="3" t="s">
        <v>239</v>
      </c>
      <c r="D169" s="2" t="s">
        <v>13</v>
      </c>
      <c r="E169" s="2">
        <v>50</v>
      </c>
      <c r="F169" s="2">
        <v>30</v>
      </c>
      <c r="G169" s="4">
        <v>12</v>
      </c>
      <c r="H169" s="4">
        <f t="shared" si="2"/>
        <v>92</v>
      </c>
      <c r="I169" s="2">
        <v>67</v>
      </c>
      <c r="J169" s="10">
        <v>168354</v>
      </c>
      <c r="K169" s="2" t="s">
        <v>14</v>
      </c>
    </row>
    <row r="170" spans="1:11" x14ac:dyDescent="0.2">
      <c r="A170" s="2">
        <v>14</v>
      </c>
      <c r="B170" s="7" t="s">
        <v>240</v>
      </c>
      <c r="C170" s="3" t="s">
        <v>241</v>
      </c>
      <c r="D170" s="2" t="s">
        <v>19</v>
      </c>
      <c r="E170" s="2">
        <v>45</v>
      </c>
      <c r="F170" s="2">
        <v>25</v>
      </c>
      <c r="G170" s="4">
        <v>16</v>
      </c>
      <c r="H170" s="4">
        <f t="shared" si="2"/>
        <v>86</v>
      </c>
      <c r="I170" s="2">
        <v>138</v>
      </c>
      <c r="J170" s="10">
        <v>168354</v>
      </c>
      <c r="K170" s="2" t="s">
        <v>14</v>
      </c>
    </row>
    <row r="171" spans="1:11" x14ac:dyDescent="0.2">
      <c r="A171" s="2">
        <v>14</v>
      </c>
      <c r="B171" s="7" t="s">
        <v>240</v>
      </c>
      <c r="C171" s="3" t="s">
        <v>242</v>
      </c>
      <c r="D171" s="2" t="s">
        <v>19</v>
      </c>
      <c r="E171" s="2">
        <v>45</v>
      </c>
      <c r="F171" s="2">
        <v>25</v>
      </c>
      <c r="G171" s="4">
        <v>15</v>
      </c>
      <c r="H171" s="4">
        <f t="shared" si="2"/>
        <v>85</v>
      </c>
      <c r="I171" s="2">
        <v>145</v>
      </c>
      <c r="J171" s="10">
        <v>168354</v>
      </c>
      <c r="K171" s="2" t="s">
        <v>14</v>
      </c>
    </row>
    <row r="172" spans="1:11" x14ac:dyDescent="0.2">
      <c r="A172" s="2">
        <v>15</v>
      </c>
      <c r="B172" s="7" t="s">
        <v>243</v>
      </c>
      <c r="C172" s="3" t="s">
        <v>244</v>
      </c>
      <c r="D172" s="2" t="s">
        <v>19</v>
      </c>
      <c r="E172" s="2">
        <v>45</v>
      </c>
      <c r="F172" s="4">
        <v>30</v>
      </c>
      <c r="G172" s="2">
        <v>16</v>
      </c>
      <c r="H172" s="4">
        <f t="shared" si="2"/>
        <v>91</v>
      </c>
      <c r="I172" s="2">
        <v>76</v>
      </c>
      <c r="J172" s="10">
        <v>168354</v>
      </c>
      <c r="K172" s="2" t="s">
        <v>14</v>
      </c>
    </row>
    <row r="173" spans="1:11" x14ac:dyDescent="0.2">
      <c r="A173" s="2">
        <v>15</v>
      </c>
      <c r="B173" s="7" t="s">
        <v>245</v>
      </c>
      <c r="C173" s="3" t="s">
        <v>246</v>
      </c>
      <c r="D173" s="2" t="s">
        <v>13</v>
      </c>
      <c r="E173" s="2">
        <v>45</v>
      </c>
      <c r="F173" s="2">
        <v>25</v>
      </c>
      <c r="G173" s="4">
        <v>20</v>
      </c>
      <c r="H173" s="4">
        <f t="shared" si="2"/>
        <v>90</v>
      </c>
      <c r="I173" s="2">
        <v>83</v>
      </c>
      <c r="J173" s="10">
        <v>168354</v>
      </c>
      <c r="K173" s="2" t="s">
        <v>14</v>
      </c>
    </row>
    <row r="174" spans="1:11" x14ac:dyDescent="0.2">
      <c r="A174" s="2">
        <v>15</v>
      </c>
      <c r="B174" s="7" t="s">
        <v>247</v>
      </c>
      <c r="C174" s="3" t="s">
        <v>248</v>
      </c>
      <c r="D174" s="2" t="s">
        <v>13</v>
      </c>
      <c r="E174" s="4">
        <v>50</v>
      </c>
      <c r="F174" s="2">
        <v>20</v>
      </c>
      <c r="G174" s="2">
        <v>18</v>
      </c>
      <c r="H174" s="4">
        <f t="shared" si="2"/>
        <v>88</v>
      </c>
      <c r="I174" s="2">
        <v>107</v>
      </c>
      <c r="J174" s="10">
        <v>168354</v>
      </c>
      <c r="K174" s="2" t="s">
        <v>14</v>
      </c>
    </row>
    <row r="175" spans="1:11" x14ac:dyDescent="0.2">
      <c r="A175" s="2">
        <v>15</v>
      </c>
      <c r="B175" s="7" t="s">
        <v>243</v>
      </c>
      <c r="C175" s="3" t="s">
        <v>249</v>
      </c>
      <c r="D175" s="2" t="s">
        <v>19</v>
      </c>
      <c r="E175" s="2">
        <v>45</v>
      </c>
      <c r="F175" s="4">
        <v>20</v>
      </c>
      <c r="G175" s="2">
        <v>21</v>
      </c>
      <c r="H175" s="4">
        <f t="shared" si="2"/>
        <v>86</v>
      </c>
      <c r="I175" s="2">
        <v>139</v>
      </c>
      <c r="J175" s="10">
        <v>168354</v>
      </c>
      <c r="K175" s="2" t="s">
        <v>14</v>
      </c>
    </row>
    <row r="176" spans="1:11" x14ac:dyDescent="0.2">
      <c r="A176" s="2">
        <v>15</v>
      </c>
      <c r="B176" s="7" t="s">
        <v>247</v>
      </c>
      <c r="C176" s="3" t="s">
        <v>250</v>
      </c>
      <c r="D176" s="2" t="s">
        <v>13</v>
      </c>
      <c r="E176" s="4">
        <v>50</v>
      </c>
      <c r="F176" s="2">
        <v>20</v>
      </c>
      <c r="G176" s="2">
        <v>14</v>
      </c>
      <c r="H176" s="4">
        <f t="shared" si="2"/>
        <v>84</v>
      </c>
      <c r="I176" s="2">
        <v>158</v>
      </c>
      <c r="J176" s="10">
        <v>168354</v>
      </c>
      <c r="K176" s="2" t="s">
        <v>14</v>
      </c>
    </row>
    <row r="177" spans="1:11" x14ac:dyDescent="0.2">
      <c r="A177" s="2">
        <v>15</v>
      </c>
      <c r="B177" s="7" t="s">
        <v>243</v>
      </c>
      <c r="C177" s="3" t="s">
        <v>251</v>
      </c>
      <c r="D177" s="2" t="s">
        <v>19</v>
      </c>
      <c r="E177" s="2">
        <v>45</v>
      </c>
      <c r="F177" s="4">
        <v>20</v>
      </c>
      <c r="G177" s="2">
        <v>18</v>
      </c>
      <c r="H177" s="4">
        <f t="shared" si="2"/>
        <v>83</v>
      </c>
      <c r="I177" s="2">
        <v>179</v>
      </c>
      <c r="J177" s="10">
        <v>168354</v>
      </c>
      <c r="K177" s="2" t="s">
        <v>14</v>
      </c>
    </row>
    <row r="178" spans="1:11" x14ac:dyDescent="0.2">
      <c r="A178" s="2">
        <v>15</v>
      </c>
      <c r="B178" s="7" t="s">
        <v>247</v>
      </c>
      <c r="C178" s="3" t="s">
        <v>252</v>
      </c>
      <c r="D178" s="2" t="s">
        <v>13</v>
      </c>
      <c r="E178" s="4">
        <v>50</v>
      </c>
      <c r="F178" s="2">
        <v>20</v>
      </c>
      <c r="G178" s="2">
        <v>13</v>
      </c>
      <c r="H178" s="4">
        <f t="shared" si="2"/>
        <v>83</v>
      </c>
      <c r="I178" s="2">
        <v>180</v>
      </c>
      <c r="J178" s="10">
        <v>168354</v>
      </c>
      <c r="K178" s="2" t="s">
        <v>14</v>
      </c>
    </row>
    <row r="179" spans="1:11" x14ac:dyDescent="0.2">
      <c r="A179" s="2">
        <v>15</v>
      </c>
      <c r="B179" s="7" t="s">
        <v>247</v>
      </c>
      <c r="C179" s="3" t="s">
        <v>253</v>
      </c>
      <c r="D179" s="2" t="s">
        <v>13</v>
      </c>
      <c r="E179" s="4">
        <v>50</v>
      </c>
      <c r="F179" s="2">
        <v>20</v>
      </c>
      <c r="G179" s="2">
        <v>12</v>
      </c>
      <c r="H179" s="4">
        <f t="shared" si="2"/>
        <v>82</v>
      </c>
      <c r="I179" s="2">
        <v>207</v>
      </c>
      <c r="J179" s="10">
        <v>168354</v>
      </c>
      <c r="K179" s="2" t="s">
        <v>14</v>
      </c>
    </row>
    <row r="180" spans="1:11" x14ac:dyDescent="0.2">
      <c r="A180" s="2">
        <v>15</v>
      </c>
      <c r="B180" s="7" t="s">
        <v>247</v>
      </c>
      <c r="C180" s="3" t="s">
        <v>254</v>
      </c>
      <c r="D180" s="2" t="s">
        <v>13</v>
      </c>
      <c r="E180" s="4">
        <v>50</v>
      </c>
      <c r="F180" s="2">
        <v>20</v>
      </c>
      <c r="G180" s="2">
        <v>12</v>
      </c>
      <c r="H180" s="4">
        <f t="shared" si="2"/>
        <v>82</v>
      </c>
      <c r="I180" s="2">
        <v>208</v>
      </c>
      <c r="J180" s="10">
        <v>168354</v>
      </c>
      <c r="K180" s="2" t="s">
        <v>14</v>
      </c>
    </row>
    <row r="181" spans="1:11" x14ac:dyDescent="0.2">
      <c r="A181" s="2">
        <v>16</v>
      </c>
      <c r="B181" s="7" t="s">
        <v>255</v>
      </c>
      <c r="C181" s="3" t="s">
        <v>256</v>
      </c>
      <c r="D181" s="2" t="s">
        <v>13</v>
      </c>
      <c r="E181" s="4">
        <v>45</v>
      </c>
      <c r="F181" s="2">
        <v>30</v>
      </c>
      <c r="G181" s="2">
        <v>11</v>
      </c>
      <c r="H181" s="4">
        <f t="shared" si="2"/>
        <v>86</v>
      </c>
      <c r="I181" s="2">
        <v>140</v>
      </c>
      <c r="J181" s="10">
        <v>168354</v>
      </c>
      <c r="K181" s="2" t="s">
        <v>14</v>
      </c>
    </row>
    <row r="182" spans="1:11" x14ac:dyDescent="0.2">
      <c r="A182" s="2">
        <v>16</v>
      </c>
      <c r="B182" s="7" t="s">
        <v>255</v>
      </c>
      <c r="C182" s="3" t="s">
        <v>257</v>
      </c>
      <c r="D182" s="2" t="s">
        <v>13</v>
      </c>
      <c r="E182" s="4">
        <v>45</v>
      </c>
      <c r="F182" s="2">
        <v>25</v>
      </c>
      <c r="G182" s="2">
        <v>11</v>
      </c>
      <c r="H182" s="4">
        <f t="shared" si="2"/>
        <v>81</v>
      </c>
      <c r="I182" s="2">
        <v>226</v>
      </c>
      <c r="J182" s="10">
        <v>168354</v>
      </c>
      <c r="K182" s="2" t="s">
        <v>14</v>
      </c>
    </row>
    <row r="183" spans="1:11" x14ac:dyDescent="0.2">
      <c r="A183" s="2">
        <v>16</v>
      </c>
      <c r="B183" s="7" t="s">
        <v>255</v>
      </c>
      <c r="C183" s="3" t="s">
        <v>258</v>
      </c>
      <c r="D183" s="2" t="s">
        <v>13</v>
      </c>
      <c r="E183" s="4">
        <v>45</v>
      </c>
      <c r="F183" s="2">
        <v>20</v>
      </c>
      <c r="G183" s="2">
        <v>16</v>
      </c>
      <c r="H183" s="4">
        <f t="shared" si="2"/>
        <v>81</v>
      </c>
      <c r="I183" s="2">
        <v>227</v>
      </c>
      <c r="J183" s="10">
        <v>168354</v>
      </c>
      <c r="K183" s="2" t="s">
        <v>14</v>
      </c>
    </row>
    <row r="184" spans="1:11" x14ac:dyDescent="0.2">
      <c r="A184" s="2">
        <v>17</v>
      </c>
      <c r="B184" s="7" t="s">
        <v>259</v>
      </c>
      <c r="C184" s="3" t="s">
        <v>260</v>
      </c>
      <c r="D184" s="2" t="s">
        <v>19</v>
      </c>
      <c r="E184" s="2">
        <v>50</v>
      </c>
      <c r="F184" s="4">
        <v>30</v>
      </c>
      <c r="G184" s="2">
        <v>18</v>
      </c>
      <c r="H184" s="4">
        <f t="shared" si="2"/>
        <v>98</v>
      </c>
      <c r="I184" s="2">
        <v>18</v>
      </c>
      <c r="J184" s="10">
        <v>168354</v>
      </c>
      <c r="K184" s="2" t="s">
        <v>14</v>
      </c>
    </row>
    <row r="185" spans="1:11" x14ac:dyDescent="0.2">
      <c r="A185" s="2">
        <v>17</v>
      </c>
      <c r="B185" s="7" t="s">
        <v>259</v>
      </c>
      <c r="C185" s="3" t="s">
        <v>261</v>
      </c>
      <c r="D185" s="2" t="s">
        <v>19</v>
      </c>
      <c r="E185" s="2">
        <v>50</v>
      </c>
      <c r="F185" s="4">
        <v>30</v>
      </c>
      <c r="G185" s="2">
        <v>18</v>
      </c>
      <c r="H185" s="4">
        <f t="shared" si="2"/>
        <v>98</v>
      </c>
      <c r="I185" s="2">
        <v>19</v>
      </c>
      <c r="J185" s="10">
        <v>168354</v>
      </c>
      <c r="K185" s="2" t="s">
        <v>14</v>
      </c>
    </row>
    <row r="186" spans="1:11" x14ac:dyDescent="0.2">
      <c r="A186" s="2">
        <v>17</v>
      </c>
      <c r="B186" s="7" t="s">
        <v>259</v>
      </c>
      <c r="C186" s="3" t="s">
        <v>262</v>
      </c>
      <c r="D186" s="2" t="s">
        <v>19</v>
      </c>
      <c r="E186" s="2">
        <v>50</v>
      </c>
      <c r="F186" s="2">
        <v>30</v>
      </c>
      <c r="G186" s="4">
        <v>17</v>
      </c>
      <c r="H186" s="4">
        <f t="shared" si="2"/>
        <v>97</v>
      </c>
      <c r="I186" s="2">
        <v>24</v>
      </c>
      <c r="J186" s="10">
        <v>168354</v>
      </c>
      <c r="K186" s="2" t="s">
        <v>14</v>
      </c>
    </row>
    <row r="187" spans="1:11" x14ac:dyDescent="0.2">
      <c r="A187" s="2">
        <v>17</v>
      </c>
      <c r="B187" s="7" t="s">
        <v>259</v>
      </c>
      <c r="C187" s="3" t="s">
        <v>263</v>
      </c>
      <c r="D187" s="2" t="s">
        <v>19</v>
      </c>
      <c r="E187" s="2">
        <v>50</v>
      </c>
      <c r="F187" s="4">
        <v>30</v>
      </c>
      <c r="G187" s="2">
        <v>13</v>
      </c>
      <c r="H187" s="4">
        <f t="shared" si="2"/>
        <v>93</v>
      </c>
      <c r="I187" s="2">
        <v>54</v>
      </c>
      <c r="J187" s="10">
        <v>168354</v>
      </c>
      <c r="K187" s="2" t="s">
        <v>14</v>
      </c>
    </row>
    <row r="188" spans="1:11" x14ac:dyDescent="0.2">
      <c r="A188" s="2">
        <v>17</v>
      </c>
      <c r="B188" s="7" t="s">
        <v>259</v>
      </c>
      <c r="C188" s="3" t="s">
        <v>264</v>
      </c>
      <c r="D188" s="2" t="s">
        <v>19</v>
      </c>
      <c r="E188" s="2">
        <v>50</v>
      </c>
      <c r="F188" s="2">
        <v>25</v>
      </c>
      <c r="G188" s="4">
        <v>17</v>
      </c>
      <c r="H188" s="4">
        <f t="shared" si="2"/>
        <v>92</v>
      </c>
      <c r="I188" s="2">
        <v>68</v>
      </c>
      <c r="J188" s="10">
        <v>168354</v>
      </c>
      <c r="K188" s="2" t="s">
        <v>14</v>
      </c>
    </row>
    <row r="189" spans="1:11" x14ac:dyDescent="0.2">
      <c r="A189" s="2">
        <v>17</v>
      </c>
      <c r="B189" s="7" t="s">
        <v>259</v>
      </c>
      <c r="C189" s="3" t="s">
        <v>265</v>
      </c>
      <c r="D189" s="2" t="s">
        <v>19</v>
      </c>
      <c r="E189" s="2">
        <v>50</v>
      </c>
      <c r="F189" s="4">
        <v>30</v>
      </c>
      <c r="G189" s="2">
        <v>12</v>
      </c>
      <c r="H189" s="4">
        <f t="shared" si="2"/>
        <v>92</v>
      </c>
      <c r="I189" s="2">
        <v>69</v>
      </c>
      <c r="J189" s="10">
        <v>168354</v>
      </c>
      <c r="K189" s="2" t="s">
        <v>14</v>
      </c>
    </row>
    <row r="190" spans="1:11" x14ac:dyDescent="0.2">
      <c r="A190" s="2">
        <v>17</v>
      </c>
      <c r="B190" s="7" t="s">
        <v>259</v>
      </c>
      <c r="C190" s="3" t="s">
        <v>266</v>
      </c>
      <c r="D190" s="2" t="s">
        <v>13</v>
      </c>
      <c r="E190" s="2">
        <v>50</v>
      </c>
      <c r="F190" s="2">
        <v>25</v>
      </c>
      <c r="G190" s="4">
        <v>17</v>
      </c>
      <c r="H190" s="4">
        <f t="shared" si="2"/>
        <v>92</v>
      </c>
      <c r="I190" s="2">
        <v>70</v>
      </c>
      <c r="J190" s="10">
        <v>168354</v>
      </c>
      <c r="K190" s="2" t="s">
        <v>14</v>
      </c>
    </row>
    <row r="191" spans="1:11" x14ac:dyDescent="0.2">
      <c r="A191" s="2">
        <v>17</v>
      </c>
      <c r="B191" s="7" t="s">
        <v>259</v>
      </c>
      <c r="C191" s="3" t="s">
        <v>267</v>
      </c>
      <c r="D191" s="2" t="s">
        <v>13</v>
      </c>
      <c r="E191" s="2">
        <v>50</v>
      </c>
      <c r="F191" s="4">
        <v>25</v>
      </c>
      <c r="G191" s="2">
        <v>17</v>
      </c>
      <c r="H191" s="4">
        <f t="shared" si="2"/>
        <v>92</v>
      </c>
      <c r="I191" s="2">
        <v>71</v>
      </c>
      <c r="J191" s="10">
        <v>168354</v>
      </c>
      <c r="K191" s="2" t="s">
        <v>14</v>
      </c>
    </row>
    <row r="192" spans="1:11" x14ac:dyDescent="0.2">
      <c r="A192" s="2">
        <v>17</v>
      </c>
      <c r="B192" s="7" t="s">
        <v>259</v>
      </c>
      <c r="C192" s="3" t="s">
        <v>268</v>
      </c>
      <c r="D192" s="2" t="s">
        <v>19</v>
      </c>
      <c r="E192" s="2">
        <v>50</v>
      </c>
      <c r="F192" s="2">
        <v>30</v>
      </c>
      <c r="G192" s="4">
        <v>7</v>
      </c>
      <c r="H192" s="4">
        <f t="shared" si="2"/>
        <v>87</v>
      </c>
      <c r="I192" s="2">
        <v>124</v>
      </c>
      <c r="J192" s="10">
        <v>168354</v>
      </c>
      <c r="K192" s="2" t="s">
        <v>14</v>
      </c>
    </row>
    <row r="193" spans="1:11" x14ac:dyDescent="0.2">
      <c r="A193" s="2">
        <v>17</v>
      </c>
      <c r="B193" s="7" t="s">
        <v>259</v>
      </c>
      <c r="C193" s="3" t="s">
        <v>269</v>
      </c>
      <c r="D193" s="2" t="s">
        <v>19</v>
      </c>
      <c r="E193" s="2">
        <v>50</v>
      </c>
      <c r="F193" s="4">
        <v>30</v>
      </c>
      <c r="G193" s="2">
        <v>7</v>
      </c>
      <c r="H193" s="4">
        <f t="shared" si="2"/>
        <v>87</v>
      </c>
      <c r="I193" s="2">
        <v>125</v>
      </c>
      <c r="J193" s="10">
        <v>168354</v>
      </c>
      <c r="K193" s="2" t="s">
        <v>14</v>
      </c>
    </row>
    <row r="194" spans="1:11" x14ac:dyDescent="0.2">
      <c r="A194" s="2">
        <v>17</v>
      </c>
      <c r="B194" s="7" t="s">
        <v>259</v>
      </c>
      <c r="C194" s="3" t="s">
        <v>270</v>
      </c>
      <c r="D194" s="2" t="s">
        <v>19</v>
      </c>
      <c r="E194" s="2">
        <v>50</v>
      </c>
      <c r="F194" s="2">
        <v>15</v>
      </c>
      <c r="G194" s="4">
        <v>19</v>
      </c>
      <c r="H194" s="4">
        <f t="shared" ref="H194:H238" si="3">E194+F194+G194</f>
        <v>84</v>
      </c>
      <c r="I194" s="2">
        <v>159</v>
      </c>
      <c r="J194" s="10">
        <v>168354</v>
      </c>
      <c r="K194" s="2" t="s">
        <v>14</v>
      </c>
    </row>
    <row r="195" spans="1:11" x14ac:dyDescent="0.2">
      <c r="A195" s="2">
        <v>17</v>
      </c>
      <c r="B195" s="7" t="s">
        <v>259</v>
      </c>
      <c r="C195" s="3" t="s">
        <v>271</v>
      </c>
      <c r="D195" s="2" t="s">
        <v>19</v>
      </c>
      <c r="E195" s="2">
        <v>50</v>
      </c>
      <c r="F195" s="2">
        <v>20</v>
      </c>
      <c r="G195" s="4">
        <v>13</v>
      </c>
      <c r="H195" s="4">
        <f t="shared" si="3"/>
        <v>83</v>
      </c>
      <c r="I195" s="2">
        <v>181</v>
      </c>
      <c r="J195" s="10">
        <v>168354</v>
      </c>
      <c r="K195" s="2" t="s">
        <v>14</v>
      </c>
    </row>
    <row r="196" spans="1:11" x14ac:dyDescent="0.2">
      <c r="A196" s="2">
        <v>17</v>
      </c>
      <c r="B196" s="7" t="s">
        <v>259</v>
      </c>
      <c r="C196" s="3" t="s">
        <v>272</v>
      </c>
      <c r="D196" s="2" t="s">
        <v>19</v>
      </c>
      <c r="E196" s="2">
        <v>50</v>
      </c>
      <c r="F196" s="4">
        <v>15</v>
      </c>
      <c r="G196" s="2">
        <v>18</v>
      </c>
      <c r="H196" s="4">
        <f t="shared" si="3"/>
        <v>83</v>
      </c>
      <c r="I196" s="2">
        <v>182</v>
      </c>
      <c r="J196" s="10">
        <v>168354</v>
      </c>
      <c r="K196" s="2" t="s">
        <v>14</v>
      </c>
    </row>
    <row r="197" spans="1:11" x14ac:dyDescent="0.2">
      <c r="A197" s="2">
        <v>17</v>
      </c>
      <c r="B197" s="5" t="s">
        <v>273</v>
      </c>
      <c r="C197" s="6" t="s">
        <v>274</v>
      </c>
      <c r="D197" s="2" t="s">
        <v>19</v>
      </c>
      <c r="E197" s="2">
        <v>35</v>
      </c>
      <c r="F197" s="4">
        <v>30</v>
      </c>
      <c r="G197" s="2">
        <v>17</v>
      </c>
      <c r="H197" s="4">
        <f t="shared" si="3"/>
        <v>82</v>
      </c>
      <c r="I197" s="2">
        <v>209</v>
      </c>
      <c r="J197" s="10">
        <v>168354</v>
      </c>
      <c r="K197" s="2" t="s">
        <v>14</v>
      </c>
    </row>
    <row r="198" spans="1:11" x14ac:dyDescent="0.2">
      <c r="A198" s="2">
        <v>17</v>
      </c>
      <c r="B198" s="7" t="s">
        <v>259</v>
      </c>
      <c r="C198" s="3" t="s">
        <v>275</v>
      </c>
      <c r="D198" s="2" t="s">
        <v>19</v>
      </c>
      <c r="E198" s="2">
        <v>50</v>
      </c>
      <c r="F198" s="2">
        <v>15</v>
      </c>
      <c r="G198" s="4">
        <v>17</v>
      </c>
      <c r="H198" s="4">
        <f t="shared" si="3"/>
        <v>82</v>
      </c>
      <c r="I198" s="2">
        <v>210</v>
      </c>
      <c r="J198" s="10">
        <v>168354</v>
      </c>
      <c r="K198" s="2" t="s">
        <v>14</v>
      </c>
    </row>
    <row r="199" spans="1:11" x14ac:dyDescent="0.2">
      <c r="A199" s="2">
        <v>17</v>
      </c>
      <c r="B199" s="7" t="s">
        <v>259</v>
      </c>
      <c r="C199" s="3" t="s">
        <v>276</v>
      </c>
      <c r="D199" s="2" t="s">
        <v>19</v>
      </c>
      <c r="E199" s="2">
        <v>50</v>
      </c>
      <c r="F199" s="4">
        <v>25</v>
      </c>
      <c r="G199" s="2">
        <v>7</v>
      </c>
      <c r="H199" s="4">
        <f t="shared" si="3"/>
        <v>82</v>
      </c>
      <c r="I199" s="2">
        <v>211</v>
      </c>
      <c r="J199" s="10">
        <v>168354</v>
      </c>
      <c r="K199" s="2" t="s">
        <v>14</v>
      </c>
    </row>
    <row r="200" spans="1:11" x14ac:dyDescent="0.2">
      <c r="A200" s="2">
        <v>17</v>
      </c>
      <c r="B200" s="7" t="s">
        <v>259</v>
      </c>
      <c r="C200" s="3" t="s">
        <v>277</v>
      </c>
      <c r="D200" s="2" t="s">
        <v>19</v>
      </c>
      <c r="E200" s="2">
        <v>50</v>
      </c>
      <c r="F200" s="4">
        <v>25</v>
      </c>
      <c r="G200" s="2">
        <v>6</v>
      </c>
      <c r="H200" s="4">
        <f t="shared" si="3"/>
        <v>81</v>
      </c>
      <c r="I200" s="2">
        <v>228</v>
      </c>
      <c r="J200" s="10">
        <v>168354</v>
      </c>
      <c r="K200" s="2" t="s">
        <v>14</v>
      </c>
    </row>
    <row r="201" spans="1:11" x14ac:dyDescent="0.2">
      <c r="A201" s="2">
        <v>18</v>
      </c>
      <c r="B201" s="7" t="s">
        <v>278</v>
      </c>
      <c r="C201" s="3" t="s">
        <v>279</v>
      </c>
      <c r="D201" s="2" t="s">
        <v>13</v>
      </c>
      <c r="E201" s="2">
        <v>45</v>
      </c>
      <c r="F201" s="4">
        <v>25</v>
      </c>
      <c r="G201" s="2">
        <v>14</v>
      </c>
      <c r="H201" s="4">
        <f t="shared" si="3"/>
        <v>84</v>
      </c>
      <c r="I201" s="2">
        <v>160</v>
      </c>
      <c r="J201" s="10">
        <v>168354</v>
      </c>
      <c r="K201" s="2" t="s">
        <v>14</v>
      </c>
    </row>
    <row r="202" spans="1:11" x14ac:dyDescent="0.2">
      <c r="A202" s="2">
        <v>18</v>
      </c>
      <c r="B202" s="7" t="s">
        <v>278</v>
      </c>
      <c r="C202" s="3" t="s">
        <v>280</v>
      </c>
      <c r="D202" s="2" t="s">
        <v>13</v>
      </c>
      <c r="E202" s="2">
        <v>45</v>
      </c>
      <c r="F202" s="4">
        <v>30</v>
      </c>
      <c r="G202" s="2">
        <v>8</v>
      </c>
      <c r="H202" s="4">
        <f t="shared" si="3"/>
        <v>83</v>
      </c>
      <c r="I202" s="2">
        <v>183</v>
      </c>
      <c r="J202" s="10">
        <v>168354</v>
      </c>
      <c r="K202" s="2" t="s">
        <v>14</v>
      </c>
    </row>
    <row r="203" spans="1:11" x14ac:dyDescent="0.2">
      <c r="A203" s="2">
        <v>18</v>
      </c>
      <c r="B203" s="7" t="s">
        <v>281</v>
      </c>
      <c r="C203" s="3" t="s">
        <v>282</v>
      </c>
      <c r="D203" s="2" t="s">
        <v>19</v>
      </c>
      <c r="E203" s="2">
        <v>40</v>
      </c>
      <c r="F203" s="2">
        <v>25</v>
      </c>
      <c r="G203" s="4">
        <v>15</v>
      </c>
      <c r="H203" s="4">
        <f t="shared" si="3"/>
        <v>80</v>
      </c>
      <c r="I203" s="2">
        <v>237</v>
      </c>
      <c r="J203" s="10">
        <v>168354</v>
      </c>
      <c r="K203" s="2" t="s">
        <v>14</v>
      </c>
    </row>
    <row r="204" spans="1:11" x14ac:dyDescent="0.2">
      <c r="A204" s="2">
        <v>19</v>
      </c>
      <c r="B204" s="7" t="s">
        <v>283</v>
      </c>
      <c r="C204" s="3" t="s">
        <v>284</v>
      </c>
      <c r="D204" s="2" t="s">
        <v>13</v>
      </c>
      <c r="E204" s="2">
        <v>50</v>
      </c>
      <c r="F204" s="4">
        <v>30</v>
      </c>
      <c r="G204" s="2">
        <v>22</v>
      </c>
      <c r="H204" s="4">
        <f t="shared" si="3"/>
        <v>102</v>
      </c>
      <c r="I204" s="2">
        <v>2</v>
      </c>
      <c r="J204" s="10">
        <v>168354</v>
      </c>
      <c r="K204" s="2" t="s">
        <v>14</v>
      </c>
    </row>
    <row r="205" spans="1:11" x14ac:dyDescent="0.2">
      <c r="A205" s="2">
        <v>19</v>
      </c>
      <c r="B205" s="7" t="s">
        <v>283</v>
      </c>
      <c r="C205" s="3" t="s">
        <v>285</v>
      </c>
      <c r="D205" s="2" t="s">
        <v>13</v>
      </c>
      <c r="E205" s="2">
        <v>50</v>
      </c>
      <c r="F205" s="4">
        <v>25</v>
      </c>
      <c r="G205" s="2">
        <v>23</v>
      </c>
      <c r="H205" s="4">
        <f t="shared" si="3"/>
        <v>98</v>
      </c>
      <c r="I205" s="2">
        <v>20</v>
      </c>
      <c r="J205" s="10">
        <v>168354</v>
      </c>
      <c r="K205" s="2" t="s">
        <v>14</v>
      </c>
    </row>
    <row r="206" spans="1:11" x14ac:dyDescent="0.2">
      <c r="A206" s="2">
        <v>19</v>
      </c>
      <c r="B206" s="7" t="s">
        <v>286</v>
      </c>
      <c r="C206" s="3" t="s">
        <v>287</v>
      </c>
      <c r="D206" s="2" t="s">
        <v>19</v>
      </c>
      <c r="E206" s="2">
        <v>50</v>
      </c>
      <c r="F206" s="2">
        <v>30</v>
      </c>
      <c r="G206" s="4">
        <v>16</v>
      </c>
      <c r="H206" s="4">
        <f t="shared" si="3"/>
        <v>96</v>
      </c>
      <c r="I206" s="2">
        <v>27</v>
      </c>
      <c r="J206" s="10">
        <v>168354</v>
      </c>
      <c r="K206" s="2" t="s">
        <v>14</v>
      </c>
    </row>
    <row r="207" spans="1:11" x14ac:dyDescent="0.2">
      <c r="A207" s="2">
        <v>19</v>
      </c>
      <c r="B207" s="7" t="s">
        <v>288</v>
      </c>
      <c r="C207" s="3" t="s">
        <v>289</v>
      </c>
      <c r="D207" s="2" t="s">
        <v>19</v>
      </c>
      <c r="E207" s="2">
        <v>50</v>
      </c>
      <c r="F207" s="2">
        <v>30</v>
      </c>
      <c r="G207" s="4">
        <v>16</v>
      </c>
      <c r="H207" s="4">
        <f t="shared" si="3"/>
        <v>96</v>
      </c>
      <c r="I207" s="2">
        <v>28</v>
      </c>
      <c r="J207" s="10">
        <v>168354</v>
      </c>
      <c r="K207" s="2" t="s">
        <v>14</v>
      </c>
    </row>
    <row r="208" spans="1:11" x14ac:dyDescent="0.2">
      <c r="A208" s="2">
        <v>19</v>
      </c>
      <c r="B208" s="7" t="s">
        <v>288</v>
      </c>
      <c r="C208" s="3" t="s">
        <v>290</v>
      </c>
      <c r="D208" s="2" t="s">
        <v>19</v>
      </c>
      <c r="E208" s="2">
        <v>50</v>
      </c>
      <c r="F208" s="2">
        <v>30</v>
      </c>
      <c r="G208" s="4">
        <v>15</v>
      </c>
      <c r="H208" s="4">
        <f t="shared" si="3"/>
        <v>95</v>
      </c>
      <c r="I208" s="2">
        <v>33</v>
      </c>
      <c r="J208" s="10">
        <v>168354</v>
      </c>
      <c r="K208" s="2" t="s">
        <v>14</v>
      </c>
    </row>
    <row r="209" spans="1:11" x14ac:dyDescent="0.2">
      <c r="A209" s="2">
        <v>19</v>
      </c>
      <c r="B209" s="7" t="s">
        <v>291</v>
      </c>
      <c r="C209" s="3" t="s">
        <v>292</v>
      </c>
      <c r="D209" s="2" t="s">
        <v>19</v>
      </c>
      <c r="E209" s="2">
        <v>45</v>
      </c>
      <c r="F209" s="2">
        <v>30</v>
      </c>
      <c r="G209" s="4">
        <v>19</v>
      </c>
      <c r="H209" s="4">
        <f t="shared" si="3"/>
        <v>94</v>
      </c>
      <c r="I209" s="2">
        <v>39</v>
      </c>
      <c r="J209" s="10">
        <v>168354</v>
      </c>
      <c r="K209" s="2" t="s">
        <v>14</v>
      </c>
    </row>
    <row r="210" spans="1:11" x14ac:dyDescent="0.2">
      <c r="A210" s="2">
        <v>19</v>
      </c>
      <c r="B210" s="7" t="s">
        <v>293</v>
      </c>
      <c r="C210" s="3" t="s">
        <v>294</v>
      </c>
      <c r="D210" s="4" t="s">
        <v>19</v>
      </c>
      <c r="E210" s="2">
        <v>45</v>
      </c>
      <c r="F210" s="2">
        <v>30</v>
      </c>
      <c r="G210" s="2">
        <v>17</v>
      </c>
      <c r="H210" s="4">
        <f t="shared" si="3"/>
        <v>92</v>
      </c>
      <c r="I210" s="2">
        <v>72</v>
      </c>
      <c r="J210" s="10">
        <v>168354</v>
      </c>
      <c r="K210" s="2" t="s">
        <v>14</v>
      </c>
    </row>
    <row r="211" spans="1:11" x14ac:dyDescent="0.2">
      <c r="A211" s="2">
        <v>19</v>
      </c>
      <c r="B211" s="7" t="s">
        <v>295</v>
      </c>
      <c r="C211" s="3" t="s">
        <v>296</v>
      </c>
      <c r="D211" s="2" t="s">
        <v>13</v>
      </c>
      <c r="E211" s="2">
        <v>35</v>
      </c>
      <c r="F211" s="2">
        <v>30</v>
      </c>
      <c r="G211" s="4">
        <v>24</v>
      </c>
      <c r="H211" s="4">
        <f t="shared" si="3"/>
        <v>89</v>
      </c>
      <c r="I211" s="2">
        <v>89</v>
      </c>
      <c r="J211" s="10">
        <v>168354</v>
      </c>
      <c r="K211" s="2" t="s">
        <v>14</v>
      </c>
    </row>
    <row r="212" spans="1:11" x14ac:dyDescent="0.2">
      <c r="A212" s="2">
        <v>19</v>
      </c>
      <c r="B212" s="7" t="s">
        <v>283</v>
      </c>
      <c r="C212" s="3" t="s">
        <v>297</v>
      </c>
      <c r="D212" s="2" t="s">
        <v>13</v>
      </c>
      <c r="E212" s="2">
        <v>50</v>
      </c>
      <c r="F212" s="4">
        <v>25</v>
      </c>
      <c r="G212" s="2">
        <v>14</v>
      </c>
      <c r="H212" s="4">
        <f t="shared" si="3"/>
        <v>89</v>
      </c>
      <c r="I212" s="2">
        <v>90</v>
      </c>
      <c r="J212" s="10">
        <v>168354</v>
      </c>
      <c r="K212" s="2" t="s">
        <v>14</v>
      </c>
    </row>
    <row r="213" spans="1:11" x14ac:dyDescent="0.2">
      <c r="A213" s="2">
        <v>19</v>
      </c>
      <c r="B213" s="7" t="s">
        <v>283</v>
      </c>
      <c r="C213" s="3" t="s">
        <v>298</v>
      </c>
      <c r="D213" s="2" t="s">
        <v>13</v>
      </c>
      <c r="E213" s="2">
        <v>50</v>
      </c>
      <c r="F213" s="4">
        <v>25</v>
      </c>
      <c r="G213" s="2">
        <v>14</v>
      </c>
      <c r="H213" s="4">
        <f t="shared" si="3"/>
        <v>89</v>
      </c>
      <c r="I213" s="2">
        <v>91</v>
      </c>
      <c r="J213" s="10">
        <v>168354</v>
      </c>
      <c r="K213" s="2" t="s">
        <v>14</v>
      </c>
    </row>
    <row r="214" spans="1:11" x14ac:dyDescent="0.2">
      <c r="A214" s="2">
        <v>19</v>
      </c>
      <c r="B214" s="7" t="s">
        <v>283</v>
      </c>
      <c r="C214" s="3" t="s">
        <v>299</v>
      </c>
      <c r="D214" s="2" t="s">
        <v>13</v>
      </c>
      <c r="E214" s="2">
        <v>50</v>
      </c>
      <c r="F214" s="4">
        <v>25</v>
      </c>
      <c r="G214" s="2">
        <v>13</v>
      </c>
      <c r="H214" s="4">
        <f t="shared" si="3"/>
        <v>88</v>
      </c>
      <c r="I214" s="2">
        <v>108</v>
      </c>
      <c r="J214" s="10">
        <v>168354</v>
      </c>
      <c r="K214" s="2" t="s">
        <v>14</v>
      </c>
    </row>
    <row r="215" spans="1:11" x14ac:dyDescent="0.2">
      <c r="A215" s="2">
        <v>19</v>
      </c>
      <c r="B215" s="7" t="s">
        <v>293</v>
      </c>
      <c r="C215" s="3" t="s">
        <v>300</v>
      </c>
      <c r="D215" s="4" t="s">
        <v>19</v>
      </c>
      <c r="E215" s="2">
        <v>45</v>
      </c>
      <c r="F215" s="2">
        <v>20</v>
      </c>
      <c r="G215" s="2">
        <v>18</v>
      </c>
      <c r="H215" s="4">
        <f t="shared" si="3"/>
        <v>83</v>
      </c>
      <c r="I215" s="2">
        <v>184</v>
      </c>
      <c r="J215" s="10">
        <v>168354</v>
      </c>
      <c r="K215" s="2" t="s">
        <v>14</v>
      </c>
    </row>
    <row r="216" spans="1:11" x14ac:dyDescent="0.2">
      <c r="A216" s="2">
        <v>19</v>
      </c>
      <c r="B216" s="7" t="s">
        <v>293</v>
      </c>
      <c r="C216" s="3" t="s">
        <v>301</v>
      </c>
      <c r="D216" s="4" t="s">
        <v>19</v>
      </c>
      <c r="E216" s="2">
        <v>45</v>
      </c>
      <c r="F216" s="2">
        <v>20</v>
      </c>
      <c r="G216" s="2">
        <v>18</v>
      </c>
      <c r="H216" s="4">
        <f t="shared" si="3"/>
        <v>83</v>
      </c>
      <c r="I216" s="2">
        <v>185</v>
      </c>
      <c r="J216" s="10">
        <v>168354</v>
      </c>
      <c r="K216" s="2" t="s">
        <v>14</v>
      </c>
    </row>
    <row r="217" spans="1:11" x14ac:dyDescent="0.2">
      <c r="A217" s="2">
        <v>20</v>
      </c>
      <c r="B217" s="7" t="s">
        <v>302</v>
      </c>
      <c r="C217" s="3" t="s">
        <v>303</v>
      </c>
      <c r="D217" s="2" t="s">
        <v>13</v>
      </c>
      <c r="E217" s="2">
        <v>50</v>
      </c>
      <c r="F217" s="4">
        <v>30</v>
      </c>
      <c r="G217" s="2">
        <v>21</v>
      </c>
      <c r="H217" s="4">
        <f t="shared" si="3"/>
        <v>101</v>
      </c>
      <c r="I217" s="2">
        <v>3</v>
      </c>
      <c r="J217" s="10">
        <v>168354</v>
      </c>
      <c r="K217" s="2" t="s">
        <v>14</v>
      </c>
    </row>
    <row r="218" spans="1:11" x14ac:dyDescent="0.2">
      <c r="A218" s="2">
        <v>20</v>
      </c>
      <c r="B218" s="7" t="s">
        <v>304</v>
      </c>
      <c r="C218" s="3" t="s">
        <v>305</v>
      </c>
      <c r="D218" s="2" t="s">
        <v>13</v>
      </c>
      <c r="E218" s="2">
        <v>50</v>
      </c>
      <c r="F218" s="2">
        <v>30</v>
      </c>
      <c r="G218" s="4">
        <v>21</v>
      </c>
      <c r="H218" s="4">
        <f t="shared" si="3"/>
        <v>101</v>
      </c>
      <c r="I218" s="2">
        <v>4</v>
      </c>
      <c r="J218" s="10">
        <v>168354</v>
      </c>
      <c r="K218" s="2" t="s">
        <v>14</v>
      </c>
    </row>
    <row r="219" spans="1:11" x14ac:dyDescent="0.2">
      <c r="A219" s="2">
        <v>20</v>
      </c>
      <c r="B219" s="7" t="s">
        <v>304</v>
      </c>
      <c r="C219" s="3" t="s">
        <v>306</v>
      </c>
      <c r="D219" s="2" t="s">
        <v>13</v>
      </c>
      <c r="E219" s="2">
        <v>50</v>
      </c>
      <c r="F219" s="2">
        <v>25</v>
      </c>
      <c r="G219" s="4">
        <v>21</v>
      </c>
      <c r="H219" s="4">
        <f t="shared" si="3"/>
        <v>96</v>
      </c>
      <c r="I219" s="2">
        <v>29</v>
      </c>
      <c r="J219" s="10">
        <v>168354</v>
      </c>
      <c r="K219" s="2" t="s">
        <v>14</v>
      </c>
    </row>
    <row r="220" spans="1:11" x14ac:dyDescent="0.2">
      <c r="A220" s="2">
        <v>20</v>
      </c>
      <c r="B220" s="7" t="s">
        <v>304</v>
      </c>
      <c r="C220" s="3" t="s">
        <v>307</v>
      </c>
      <c r="D220" s="2" t="s">
        <v>13</v>
      </c>
      <c r="E220" s="2">
        <v>50</v>
      </c>
      <c r="F220" s="2">
        <v>20</v>
      </c>
      <c r="G220" s="4">
        <v>21</v>
      </c>
      <c r="H220" s="4">
        <f t="shared" si="3"/>
        <v>91</v>
      </c>
      <c r="I220" s="2">
        <v>77</v>
      </c>
      <c r="J220" s="10">
        <v>168354</v>
      </c>
      <c r="K220" s="2" t="s">
        <v>14</v>
      </c>
    </row>
    <row r="221" spans="1:11" x14ac:dyDescent="0.2">
      <c r="A221" s="2">
        <v>20</v>
      </c>
      <c r="B221" s="7" t="s">
        <v>308</v>
      </c>
      <c r="C221" s="3" t="s">
        <v>309</v>
      </c>
      <c r="D221" s="4" t="s">
        <v>19</v>
      </c>
      <c r="E221" s="2">
        <v>40</v>
      </c>
      <c r="F221" s="2">
        <v>30</v>
      </c>
      <c r="G221" s="2">
        <v>19</v>
      </c>
      <c r="H221" s="4">
        <f t="shared" si="3"/>
        <v>89</v>
      </c>
      <c r="I221" s="2">
        <v>92</v>
      </c>
      <c r="J221" s="10">
        <v>168354</v>
      </c>
      <c r="K221" s="2" t="s">
        <v>14</v>
      </c>
    </row>
    <row r="222" spans="1:11" x14ac:dyDescent="0.2">
      <c r="A222" s="2">
        <v>20</v>
      </c>
      <c r="B222" s="7" t="s">
        <v>308</v>
      </c>
      <c r="C222" s="3" t="s">
        <v>310</v>
      </c>
      <c r="D222" s="4" t="s">
        <v>19</v>
      </c>
      <c r="E222" s="2">
        <v>40</v>
      </c>
      <c r="F222" s="2">
        <v>30</v>
      </c>
      <c r="G222" s="2">
        <v>19</v>
      </c>
      <c r="H222" s="4">
        <f t="shared" si="3"/>
        <v>89</v>
      </c>
      <c r="I222" s="2">
        <v>93</v>
      </c>
      <c r="J222" s="10">
        <v>168354</v>
      </c>
      <c r="K222" s="2" t="s">
        <v>14</v>
      </c>
    </row>
    <row r="223" spans="1:11" x14ac:dyDescent="0.2">
      <c r="A223" s="2">
        <v>20</v>
      </c>
      <c r="B223" s="7" t="s">
        <v>308</v>
      </c>
      <c r="C223" s="3" t="s">
        <v>311</v>
      </c>
      <c r="D223" s="4" t="s">
        <v>19</v>
      </c>
      <c r="E223" s="2">
        <v>40</v>
      </c>
      <c r="F223" s="2">
        <v>30</v>
      </c>
      <c r="G223" s="2">
        <v>19</v>
      </c>
      <c r="H223" s="4">
        <f t="shared" si="3"/>
        <v>89</v>
      </c>
      <c r="I223" s="2">
        <v>94</v>
      </c>
      <c r="J223" s="10">
        <v>168354</v>
      </c>
      <c r="K223" s="2" t="s">
        <v>14</v>
      </c>
    </row>
    <row r="224" spans="1:11" x14ac:dyDescent="0.2">
      <c r="A224" s="2">
        <v>20</v>
      </c>
      <c r="B224" s="7" t="s">
        <v>312</v>
      </c>
      <c r="C224" s="3" t="s">
        <v>313</v>
      </c>
      <c r="D224" s="4" t="s">
        <v>13</v>
      </c>
      <c r="E224" s="2">
        <v>40</v>
      </c>
      <c r="F224" s="2">
        <v>30</v>
      </c>
      <c r="G224" s="2">
        <v>19</v>
      </c>
      <c r="H224" s="4">
        <f t="shared" si="3"/>
        <v>89</v>
      </c>
      <c r="I224" s="2">
        <v>95</v>
      </c>
      <c r="J224" s="10">
        <v>168354</v>
      </c>
      <c r="K224" s="2" t="s">
        <v>14</v>
      </c>
    </row>
    <row r="225" spans="1:11" x14ac:dyDescent="0.2">
      <c r="A225" s="2">
        <v>20</v>
      </c>
      <c r="B225" s="7" t="s">
        <v>304</v>
      </c>
      <c r="C225" s="3" t="s">
        <v>314</v>
      </c>
      <c r="D225" s="2" t="s">
        <v>13</v>
      </c>
      <c r="E225" s="2">
        <v>50</v>
      </c>
      <c r="F225" s="2">
        <v>15</v>
      </c>
      <c r="G225" s="4">
        <v>21</v>
      </c>
      <c r="H225" s="4">
        <f t="shared" si="3"/>
        <v>86</v>
      </c>
      <c r="I225" s="2">
        <v>141</v>
      </c>
      <c r="J225" s="10">
        <v>168354</v>
      </c>
      <c r="K225" s="2" t="s">
        <v>14</v>
      </c>
    </row>
    <row r="226" spans="1:11" x14ac:dyDescent="0.2">
      <c r="A226" s="2">
        <v>20</v>
      </c>
      <c r="B226" s="7" t="s">
        <v>312</v>
      </c>
      <c r="C226" s="3" t="s">
        <v>315</v>
      </c>
      <c r="D226" s="4" t="s">
        <v>13</v>
      </c>
      <c r="E226" s="2">
        <v>40</v>
      </c>
      <c r="F226" s="2">
        <v>30</v>
      </c>
      <c r="G226" s="2">
        <v>15</v>
      </c>
      <c r="H226" s="4">
        <f t="shared" si="3"/>
        <v>85</v>
      </c>
      <c r="I226" s="2">
        <v>146</v>
      </c>
      <c r="J226" s="10">
        <v>168354</v>
      </c>
      <c r="K226" s="2" t="s">
        <v>14</v>
      </c>
    </row>
    <row r="227" spans="1:11" x14ac:dyDescent="0.2">
      <c r="A227" s="2">
        <v>20</v>
      </c>
      <c r="B227" s="7" t="s">
        <v>316</v>
      </c>
      <c r="C227" s="3" t="s">
        <v>317</v>
      </c>
      <c r="D227" s="2" t="s">
        <v>19</v>
      </c>
      <c r="E227" s="2">
        <v>40</v>
      </c>
      <c r="F227" s="4">
        <v>25</v>
      </c>
      <c r="G227" s="2">
        <v>19</v>
      </c>
      <c r="H227" s="4">
        <f t="shared" si="3"/>
        <v>84</v>
      </c>
      <c r="I227" s="2">
        <v>161</v>
      </c>
      <c r="J227" s="10">
        <v>168354</v>
      </c>
      <c r="K227" s="2" t="s">
        <v>14</v>
      </c>
    </row>
    <row r="228" spans="1:11" x14ac:dyDescent="0.2">
      <c r="A228" s="2">
        <v>20</v>
      </c>
      <c r="B228" s="7" t="s">
        <v>316</v>
      </c>
      <c r="C228" s="3" t="s">
        <v>318</v>
      </c>
      <c r="D228" s="2" t="s">
        <v>19</v>
      </c>
      <c r="E228" s="2">
        <v>40</v>
      </c>
      <c r="F228" s="4">
        <v>25</v>
      </c>
      <c r="G228" s="2">
        <v>19</v>
      </c>
      <c r="H228" s="4">
        <f t="shared" si="3"/>
        <v>84</v>
      </c>
      <c r="I228" s="2">
        <v>162</v>
      </c>
      <c r="J228" s="10">
        <v>168354</v>
      </c>
      <c r="K228" s="2" t="s">
        <v>14</v>
      </c>
    </row>
    <row r="229" spans="1:11" x14ac:dyDescent="0.2">
      <c r="A229" s="2">
        <v>20</v>
      </c>
      <c r="B229" s="7" t="s">
        <v>316</v>
      </c>
      <c r="C229" s="3" t="s">
        <v>319</v>
      </c>
      <c r="D229" s="2" t="s">
        <v>19</v>
      </c>
      <c r="E229" s="2">
        <v>40</v>
      </c>
      <c r="F229" s="4">
        <v>25</v>
      </c>
      <c r="G229" s="2">
        <v>19</v>
      </c>
      <c r="H229" s="4">
        <f t="shared" si="3"/>
        <v>84</v>
      </c>
      <c r="I229" s="2">
        <v>163</v>
      </c>
      <c r="J229" s="10">
        <v>168354</v>
      </c>
      <c r="K229" s="2" t="s">
        <v>14</v>
      </c>
    </row>
    <row r="230" spans="1:11" x14ac:dyDescent="0.2">
      <c r="A230" s="2">
        <v>20</v>
      </c>
      <c r="B230" s="7" t="s">
        <v>312</v>
      </c>
      <c r="C230" s="3" t="s">
        <v>320</v>
      </c>
      <c r="D230" s="4" t="s">
        <v>19</v>
      </c>
      <c r="E230" s="2">
        <v>40</v>
      </c>
      <c r="F230" s="2">
        <v>30</v>
      </c>
      <c r="G230" s="2">
        <v>14</v>
      </c>
      <c r="H230" s="4">
        <f t="shared" si="3"/>
        <v>84</v>
      </c>
      <c r="I230" s="2">
        <v>164</v>
      </c>
      <c r="J230" s="10">
        <v>168354</v>
      </c>
      <c r="K230" s="2" t="s">
        <v>14</v>
      </c>
    </row>
    <row r="231" spans="1:11" x14ac:dyDescent="0.2">
      <c r="A231" s="2">
        <v>20</v>
      </c>
      <c r="B231" s="7" t="s">
        <v>312</v>
      </c>
      <c r="C231" s="3" t="s">
        <v>321</v>
      </c>
      <c r="D231" s="4" t="s">
        <v>13</v>
      </c>
      <c r="E231" s="2">
        <v>40</v>
      </c>
      <c r="F231" s="2">
        <v>30</v>
      </c>
      <c r="G231" s="2">
        <v>14</v>
      </c>
      <c r="H231" s="4">
        <f t="shared" si="3"/>
        <v>84</v>
      </c>
      <c r="I231" s="2">
        <v>165</v>
      </c>
      <c r="J231" s="10">
        <v>168354</v>
      </c>
      <c r="K231" s="2" t="s">
        <v>14</v>
      </c>
    </row>
    <row r="232" spans="1:11" x14ac:dyDescent="0.2">
      <c r="A232" s="2">
        <v>20</v>
      </c>
      <c r="B232" s="7" t="s">
        <v>312</v>
      </c>
      <c r="C232" s="3" t="s">
        <v>322</v>
      </c>
      <c r="D232" s="4" t="s">
        <v>13</v>
      </c>
      <c r="E232" s="2">
        <v>40</v>
      </c>
      <c r="F232" s="2">
        <v>25</v>
      </c>
      <c r="G232" s="2">
        <v>19</v>
      </c>
      <c r="H232" s="4">
        <f t="shared" si="3"/>
        <v>84</v>
      </c>
      <c r="I232" s="2">
        <v>166</v>
      </c>
      <c r="J232" s="10">
        <v>168354</v>
      </c>
      <c r="K232" s="2" t="s">
        <v>14</v>
      </c>
    </row>
    <row r="233" spans="1:11" x14ac:dyDescent="0.2">
      <c r="A233" s="2">
        <v>20</v>
      </c>
      <c r="B233" s="7" t="s">
        <v>312</v>
      </c>
      <c r="C233" s="3" t="s">
        <v>323</v>
      </c>
      <c r="D233" s="4" t="s">
        <v>13</v>
      </c>
      <c r="E233" s="2">
        <v>40</v>
      </c>
      <c r="F233" s="2">
        <v>30</v>
      </c>
      <c r="G233" s="2">
        <v>14</v>
      </c>
      <c r="H233" s="4">
        <f t="shared" si="3"/>
        <v>84</v>
      </c>
      <c r="I233" s="2">
        <v>167</v>
      </c>
      <c r="J233" s="10">
        <v>168354</v>
      </c>
      <c r="K233" s="2" t="s">
        <v>14</v>
      </c>
    </row>
    <row r="234" spans="1:11" x14ac:dyDescent="0.2">
      <c r="A234" s="2">
        <v>20</v>
      </c>
      <c r="B234" s="7" t="s">
        <v>316</v>
      </c>
      <c r="C234" s="3" t="s">
        <v>324</v>
      </c>
      <c r="D234" s="2" t="s">
        <v>19</v>
      </c>
      <c r="E234" s="2">
        <v>40</v>
      </c>
      <c r="F234" s="4">
        <v>25</v>
      </c>
      <c r="G234" s="2">
        <v>18</v>
      </c>
      <c r="H234" s="4">
        <f t="shared" si="3"/>
        <v>83</v>
      </c>
      <c r="I234" s="2">
        <v>186</v>
      </c>
      <c r="J234" s="10">
        <v>168354</v>
      </c>
      <c r="K234" s="2" t="s">
        <v>14</v>
      </c>
    </row>
    <row r="235" spans="1:11" x14ac:dyDescent="0.2">
      <c r="A235" s="2">
        <v>20</v>
      </c>
      <c r="B235" s="7" t="s">
        <v>316</v>
      </c>
      <c r="C235" s="3" t="s">
        <v>325</v>
      </c>
      <c r="D235" s="2" t="s">
        <v>19</v>
      </c>
      <c r="E235" s="2">
        <v>40</v>
      </c>
      <c r="F235" s="4">
        <v>25</v>
      </c>
      <c r="G235" s="2">
        <v>18</v>
      </c>
      <c r="H235" s="4">
        <f t="shared" si="3"/>
        <v>83</v>
      </c>
      <c r="I235" s="2">
        <v>187</v>
      </c>
      <c r="J235" s="10">
        <v>168354</v>
      </c>
      <c r="K235" s="2" t="s">
        <v>14</v>
      </c>
    </row>
    <row r="236" spans="1:11" x14ac:dyDescent="0.2">
      <c r="A236" s="2">
        <v>20</v>
      </c>
      <c r="B236" s="7" t="s">
        <v>316</v>
      </c>
      <c r="C236" s="3" t="s">
        <v>326</v>
      </c>
      <c r="D236" s="2" t="s">
        <v>19</v>
      </c>
      <c r="E236" s="2">
        <v>40</v>
      </c>
      <c r="F236" s="4">
        <v>25</v>
      </c>
      <c r="G236" s="2">
        <v>18</v>
      </c>
      <c r="H236" s="4">
        <f t="shared" si="3"/>
        <v>83</v>
      </c>
      <c r="I236" s="2">
        <v>188</v>
      </c>
      <c r="J236" s="10">
        <v>168354</v>
      </c>
      <c r="K236" s="2" t="s">
        <v>14</v>
      </c>
    </row>
    <row r="237" spans="1:11" x14ac:dyDescent="0.2">
      <c r="A237" s="2">
        <v>20</v>
      </c>
      <c r="B237" s="7" t="s">
        <v>327</v>
      </c>
      <c r="C237" s="3" t="s">
        <v>328</v>
      </c>
      <c r="D237" s="4" t="s">
        <v>13</v>
      </c>
      <c r="E237" s="2">
        <v>35</v>
      </c>
      <c r="F237" s="2">
        <v>30</v>
      </c>
      <c r="G237" s="2">
        <v>17</v>
      </c>
      <c r="H237" s="4">
        <f t="shared" si="3"/>
        <v>82</v>
      </c>
      <c r="I237" s="2">
        <v>212</v>
      </c>
      <c r="J237" s="10">
        <v>168354</v>
      </c>
      <c r="K237" s="2" t="s">
        <v>14</v>
      </c>
    </row>
    <row r="238" spans="1:11" x14ac:dyDescent="0.2">
      <c r="A238" s="2">
        <v>20</v>
      </c>
      <c r="B238" s="7" t="s">
        <v>304</v>
      </c>
      <c r="C238" s="3" t="s">
        <v>329</v>
      </c>
      <c r="D238" s="2" t="s">
        <v>13</v>
      </c>
      <c r="E238" s="2">
        <v>50</v>
      </c>
      <c r="F238" s="2">
        <v>10</v>
      </c>
      <c r="G238" s="4">
        <v>21</v>
      </c>
      <c r="H238" s="4">
        <f t="shared" si="3"/>
        <v>81</v>
      </c>
      <c r="I238" s="2">
        <v>229</v>
      </c>
      <c r="J238" s="10">
        <v>168354</v>
      </c>
      <c r="K238" s="2" t="s">
        <v>14</v>
      </c>
    </row>
    <row r="239" spans="1:11" x14ac:dyDescent="0.2">
      <c r="J239" s="9">
        <f>SUM(J2:J238)</f>
        <v>39899898</v>
      </c>
    </row>
  </sheetData>
  <autoFilter ref="A1:K1" xr:uid="{41858AD7-F979-4B1A-B86D-C7402C41AECA}">
    <sortState xmlns:xlrd2="http://schemas.microsoft.com/office/spreadsheetml/2017/richdata2" ref="A2:K238">
      <sortCondition ref="A1"/>
    </sortState>
  </autoFilter>
  <conditionalFormatting sqref="C75">
    <cfRule type="duplicateValues" dxfId="99" priority="2"/>
  </conditionalFormatting>
  <conditionalFormatting sqref="C76:C81 C12:C74 C1:C10">
    <cfRule type="duplicateValues" dxfId="98" priority="3"/>
  </conditionalFormatting>
  <conditionalFormatting sqref="C82:C197">
    <cfRule type="duplicateValues" dxfId="97" priority="4"/>
  </conditionalFormatting>
  <conditionalFormatting sqref="C198:C201 C203:C238">
    <cfRule type="duplicateValues" dxfId="96" priority="5"/>
  </conditionalFormatting>
  <conditionalFormatting sqref="C202">
    <cfRule type="duplicateValues" dxfId="95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2F053-CC73-47B5-8267-9FC27BE83BB6}">
  <dimension ref="A1:K239"/>
  <sheetViews>
    <sheetView topLeftCell="A101" workbookViewId="0">
      <selection activeCell="C143" sqref="C143"/>
    </sheetView>
  </sheetViews>
  <sheetFormatPr baseColWidth="10" defaultColWidth="8.83203125" defaultRowHeight="15" x14ac:dyDescent="0.2"/>
  <cols>
    <col min="2" max="2" width="42.5" customWidth="1"/>
    <col min="3" max="3" width="46.5" customWidth="1"/>
    <col min="4" max="4" width="16.33203125" customWidth="1"/>
    <col min="5" max="5" width="22.6640625" customWidth="1"/>
    <col min="6" max="6" width="22.5" customWidth="1"/>
    <col min="7" max="7" width="20.83203125" customWidth="1"/>
    <col min="8" max="8" width="19.1640625" customWidth="1"/>
    <col min="9" max="10" width="18.5" customWidth="1"/>
    <col min="11" max="11" width="21" customWidth="1"/>
  </cols>
  <sheetData>
    <row r="1" spans="1:11" ht="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">
      <c r="A2" s="2">
        <v>1</v>
      </c>
      <c r="B2" s="7" t="s">
        <v>11</v>
      </c>
      <c r="C2" s="3" t="s">
        <v>12</v>
      </c>
      <c r="D2" s="2" t="s">
        <v>13</v>
      </c>
      <c r="E2" s="4">
        <v>45</v>
      </c>
      <c r="F2" s="2">
        <v>30</v>
      </c>
      <c r="G2" s="2">
        <v>24</v>
      </c>
      <c r="H2" s="4">
        <f t="shared" ref="H2:H65" si="0">E2+F2+G2</f>
        <v>99</v>
      </c>
      <c r="I2" s="2">
        <v>8</v>
      </c>
      <c r="J2" s="10">
        <v>168354</v>
      </c>
      <c r="K2" s="2" t="s">
        <v>14</v>
      </c>
    </row>
    <row r="3" spans="1:11" x14ac:dyDescent="0.2">
      <c r="A3" s="2">
        <v>1</v>
      </c>
      <c r="B3" s="7" t="s">
        <v>15</v>
      </c>
      <c r="C3" s="3" t="s">
        <v>16</v>
      </c>
      <c r="D3" s="2" t="s">
        <v>13</v>
      </c>
      <c r="E3" s="4">
        <v>45</v>
      </c>
      <c r="F3" s="2">
        <v>30</v>
      </c>
      <c r="G3" s="2">
        <v>22</v>
      </c>
      <c r="H3" s="4">
        <f t="shared" si="0"/>
        <v>97</v>
      </c>
      <c r="I3" s="2">
        <v>21</v>
      </c>
      <c r="J3" s="10">
        <v>168354</v>
      </c>
      <c r="K3" s="2" t="s">
        <v>14</v>
      </c>
    </row>
    <row r="4" spans="1:11" x14ac:dyDescent="0.2">
      <c r="A4" s="2">
        <v>1</v>
      </c>
      <c r="B4" s="7" t="s">
        <v>17</v>
      </c>
      <c r="C4" s="3" t="s">
        <v>18</v>
      </c>
      <c r="D4" s="2" t="s">
        <v>19</v>
      </c>
      <c r="E4" s="2">
        <v>50</v>
      </c>
      <c r="F4" s="4">
        <v>20</v>
      </c>
      <c r="G4" s="2">
        <v>25</v>
      </c>
      <c r="H4" s="4">
        <f t="shared" si="0"/>
        <v>95</v>
      </c>
      <c r="I4" s="2">
        <v>30</v>
      </c>
      <c r="J4" s="10">
        <v>168354</v>
      </c>
      <c r="K4" s="2" t="s">
        <v>14</v>
      </c>
    </row>
    <row r="5" spans="1:11" x14ac:dyDescent="0.2">
      <c r="A5" s="2">
        <v>1</v>
      </c>
      <c r="B5" s="7" t="s">
        <v>17</v>
      </c>
      <c r="C5" s="3" t="s">
        <v>20</v>
      </c>
      <c r="D5" s="2" t="s">
        <v>19</v>
      </c>
      <c r="E5" s="2">
        <v>50</v>
      </c>
      <c r="F5" s="4">
        <v>20</v>
      </c>
      <c r="G5" s="2">
        <v>23</v>
      </c>
      <c r="H5" s="4">
        <f t="shared" si="0"/>
        <v>93</v>
      </c>
      <c r="I5" s="2">
        <v>40</v>
      </c>
      <c r="J5" s="10">
        <v>168354</v>
      </c>
      <c r="K5" s="2" t="s">
        <v>14</v>
      </c>
    </row>
    <row r="6" spans="1:11" x14ac:dyDescent="0.2">
      <c r="A6" s="2">
        <v>1</v>
      </c>
      <c r="B6" s="7" t="s">
        <v>11</v>
      </c>
      <c r="C6" s="3" t="s">
        <v>21</v>
      </c>
      <c r="D6" s="2" t="s">
        <v>13</v>
      </c>
      <c r="E6" s="4">
        <v>45</v>
      </c>
      <c r="F6" s="2">
        <v>25</v>
      </c>
      <c r="G6" s="2">
        <v>22</v>
      </c>
      <c r="H6" s="4">
        <f t="shared" si="0"/>
        <v>92</v>
      </c>
      <c r="I6" s="2">
        <v>55</v>
      </c>
      <c r="J6" s="10">
        <v>168354</v>
      </c>
      <c r="K6" s="2" t="s">
        <v>14</v>
      </c>
    </row>
    <row r="7" spans="1:11" x14ac:dyDescent="0.2">
      <c r="A7" s="2">
        <v>1</v>
      </c>
      <c r="B7" s="7" t="s">
        <v>17</v>
      </c>
      <c r="C7" s="3" t="s">
        <v>22</v>
      </c>
      <c r="D7" s="2" t="s">
        <v>19</v>
      </c>
      <c r="E7" s="2">
        <v>50</v>
      </c>
      <c r="F7" s="4">
        <v>15</v>
      </c>
      <c r="G7" s="2">
        <v>23</v>
      </c>
      <c r="H7" s="4">
        <f t="shared" si="0"/>
        <v>88</v>
      </c>
      <c r="I7" s="2">
        <v>96</v>
      </c>
      <c r="J7" s="10">
        <v>168354</v>
      </c>
      <c r="K7" s="2" t="s">
        <v>14</v>
      </c>
    </row>
    <row r="8" spans="1:11" x14ac:dyDescent="0.2">
      <c r="A8" s="2">
        <v>1</v>
      </c>
      <c r="B8" s="7" t="s">
        <v>17</v>
      </c>
      <c r="C8" s="3" t="s">
        <v>23</v>
      </c>
      <c r="D8" s="2" t="s">
        <v>19</v>
      </c>
      <c r="E8" s="2">
        <v>50</v>
      </c>
      <c r="F8" s="4">
        <v>15</v>
      </c>
      <c r="G8" s="2">
        <v>22</v>
      </c>
      <c r="H8" s="4">
        <f t="shared" si="0"/>
        <v>87</v>
      </c>
      <c r="I8" s="2">
        <v>109</v>
      </c>
      <c r="J8" s="10">
        <v>168354</v>
      </c>
      <c r="K8" s="2" t="s">
        <v>14</v>
      </c>
    </row>
    <row r="9" spans="1:11" x14ac:dyDescent="0.2">
      <c r="A9" s="2">
        <v>1</v>
      </c>
      <c r="B9" s="7" t="s">
        <v>24</v>
      </c>
      <c r="C9" s="3" t="s">
        <v>25</v>
      </c>
      <c r="D9" s="2" t="s">
        <v>13</v>
      </c>
      <c r="E9" s="4">
        <v>45</v>
      </c>
      <c r="F9" s="2">
        <v>25</v>
      </c>
      <c r="G9" s="2">
        <v>17</v>
      </c>
      <c r="H9" s="4">
        <f t="shared" si="0"/>
        <v>87</v>
      </c>
      <c r="I9" s="2">
        <v>110</v>
      </c>
      <c r="J9" s="10">
        <v>168354</v>
      </c>
      <c r="K9" s="2" t="s">
        <v>14</v>
      </c>
    </row>
    <row r="10" spans="1:11" x14ac:dyDescent="0.2">
      <c r="A10" s="2">
        <v>1</v>
      </c>
      <c r="B10" s="7" t="s">
        <v>24</v>
      </c>
      <c r="C10" s="3" t="s">
        <v>26</v>
      </c>
      <c r="D10" s="2" t="s">
        <v>13</v>
      </c>
      <c r="E10" s="4">
        <v>45</v>
      </c>
      <c r="F10" s="2">
        <v>25</v>
      </c>
      <c r="G10" s="2">
        <v>17</v>
      </c>
      <c r="H10" s="4">
        <f t="shared" si="0"/>
        <v>87</v>
      </c>
      <c r="I10" s="2">
        <v>111</v>
      </c>
      <c r="J10" s="10">
        <v>168354</v>
      </c>
      <c r="K10" s="2" t="s">
        <v>14</v>
      </c>
    </row>
    <row r="11" spans="1:11" x14ac:dyDescent="0.2">
      <c r="A11" s="2">
        <v>1</v>
      </c>
      <c r="B11" s="7" t="s">
        <v>27</v>
      </c>
      <c r="C11" s="3" t="s">
        <v>28</v>
      </c>
      <c r="D11" s="4" t="s">
        <v>19</v>
      </c>
      <c r="E11" s="2">
        <v>35</v>
      </c>
      <c r="F11" s="2">
        <v>30</v>
      </c>
      <c r="G11" s="2">
        <v>21</v>
      </c>
      <c r="H11" s="4">
        <f t="shared" si="0"/>
        <v>86</v>
      </c>
      <c r="I11" s="2">
        <v>126</v>
      </c>
      <c r="J11" s="10">
        <v>168354</v>
      </c>
      <c r="K11" s="2" t="s">
        <v>14</v>
      </c>
    </row>
    <row r="12" spans="1:11" x14ac:dyDescent="0.2">
      <c r="A12" s="2">
        <v>1</v>
      </c>
      <c r="B12" s="7" t="s">
        <v>17</v>
      </c>
      <c r="C12" s="3" t="s">
        <v>29</v>
      </c>
      <c r="D12" s="2" t="s">
        <v>19</v>
      </c>
      <c r="E12" s="2">
        <v>50</v>
      </c>
      <c r="F12" s="4">
        <v>15</v>
      </c>
      <c r="G12" s="2">
        <v>21</v>
      </c>
      <c r="H12" s="4">
        <f t="shared" si="0"/>
        <v>86</v>
      </c>
      <c r="I12" s="2">
        <v>127</v>
      </c>
      <c r="J12" s="10">
        <v>168354</v>
      </c>
      <c r="K12" s="2" t="s">
        <v>14</v>
      </c>
    </row>
    <row r="13" spans="1:11" x14ac:dyDescent="0.2">
      <c r="A13" s="2">
        <v>1</v>
      </c>
      <c r="B13" s="7" t="s">
        <v>24</v>
      </c>
      <c r="C13" s="3" t="s">
        <v>30</v>
      </c>
      <c r="D13" s="2" t="s">
        <v>13</v>
      </c>
      <c r="E13" s="4">
        <v>45</v>
      </c>
      <c r="F13" s="2">
        <v>25</v>
      </c>
      <c r="G13" s="2">
        <v>16</v>
      </c>
      <c r="H13" s="4">
        <f t="shared" si="0"/>
        <v>86</v>
      </c>
      <c r="I13" s="2">
        <v>128</v>
      </c>
      <c r="J13" s="10">
        <v>168354</v>
      </c>
      <c r="K13" s="2" t="s">
        <v>14</v>
      </c>
    </row>
    <row r="14" spans="1:11" x14ac:dyDescent="0.2">
      <c r="A14" s="2">
        <v>1</v>
      </c>
      <c r="B14" s="7" t="s">
        <v>24</v>
      </c>
      <c r="C14" s="3" t="s">
        <v>31</v>
      </c>
      <c r="D14" s="2" t="s">
        <v>13</v>
      </c>
      <c r="E14" s="4">
        <v>45</v>
      </c>
      <c r="F14" s="2">
        <v>25</v>
      </c>
      <c r="G14" s="2">
        <v>16</v>
      </c>
      <c r="H14" s="4">
        <f t="shared" si="0"/>
        <v>86</v>
      </c>
      <c r="I14" s="2">
        <v>129</v>
      </c>
      <c r="J14" s="10">
        <v>168354</v>
      </c>
      <c r="K14" s="2" t="s">
        <v>14</v>
      </c>
    </row>
    <row r="15" spans="1:11" x14ac:dyDescent="0.2">
      <c r="A15" s="2">
        <v>1</v>
      </c>
      <c r="B15" s="7" t="s">
        <v>24</v>
      </c>
      <c r="C15" s="3" t="s">
        <v>32</v>
      </c>
      <c r="D15" s="2" t="s">
        <v>13</v>
      </c>
      <c r="E15" s="4">
        <v>45</v>
      </c>
      <c r="F15" s="2">
        <v>25</v>
      </c>
      <c r="G15" s="2">
        <v>16</v>
      </c>
      <c r="H15" s="4">
        <f t="shared" si="0"/>
        <v>86</v>
      </c>
      <c r="I15" s="2">
        <v>130</v>
      </c>
      <c r="J15" s="10">
        <v>168354</v>
      </c>
      <c r="K15" s="2" t="s">
        <v>14</v>
      </c>
    </row>
    <row r="16" spans="1:11" x14ac:dyDescent="0.2">
      <c r="A16" s="2">
        <v>1</v>
      </c>
      <c r="B16" s="7" t="s">
        <v>24</v>
      </c>
      <c r="C16" s="3" t="s">
        <v>33</v>
      </c>
      <c r="D16" s="2" t="s">
        <v>13</v>
      </c>
      <c r="E16" s="4">
        <v>45</v>
      </c>
      <c r="F16" s="2">
        <v>25</v>
      </c>
      <c r="G16" s="2">
        <v>16</v>
      </c>
      <c r="H16" s="4">
        <f t="shared" si="0"/>
        <v>86</v>
      </c>
      <c r="I16" s="2">
        <v>131</v>
      </c>
      <c r="J16" s="10">
        <v>168354</v>
      </c>
      <c r="K16" s="2" t="s">
        <v>14</v>
      </c>
    </row>
    <row r="17" spans="1:11" x14ac:dyDescent="0.2">
      <c r="A17" s="2">
        <v>1</v>
      </c>
      <c r="B17" s="7" t="s">
        <v>24</v>
      </c>
      <c r="C17" s="3" t="s">
        <v>34</v>
      </c>
      <c r="D17" s="2" t="s">
        <v>13</v>
      </c>
      <c r="E17" s="4">
        <v>45</v>
      </c>
      <c r="F17" s="2">
        <v>25</v>
      </c>
      <c r="G17" s="2">
        <v>15</v>
      </c>
      <c r="H17" s="4">
        <f t="shared" si="0"/>
        <v>85</v>
      </c>
      <c r="I17" s="2">
        <v>142</v>
      </c>
      <c r="J17" s="10">
        <v>168354</v>
      </c>
      <c r="K17" s="2" t="s">
        <v>14</v>
      </c>
    </row>
    <row r="18" spans="1:11" x14ac:dyDescent="0.2">
      <c r="A18" s="2">
        <v>1</v>
      </c>
      <c r="B18" s="7" t="s">
        <v>35</v>
      </c>
      <c r="C18" s="3" t="s">
        <v>36</v>
      </c>
      <c r="D18" s="2" t="s">
        <v>19</v>
      </c>
      <c r="E18" s="4">
        <v>45</v>
      </c>
      <c r="F18" s="2">
        <v>20</v>
      </c>
      <c r="G18" s="2">
        <v>18</v>
      </c>
      <c r="H18" s="4">
        <f t="shared" si="0"/>
        <v>83</v>
      </c>
      <c r="I18" s="2">
        <v>168</v>
      </c>
      <c r="J18" s="10">
        <v>168354</v>
      </c>
      <c r="K18" s="2" t="s">
        <v>14</v>
      </c>
    </row>
    <row r="19" spans="1:11" x14ac:dyDescent="0.2">
      <c r="A19" s="2">
        <v>1</v>
      </c>
      <c r="B19" s="7" t="s">
        <v>37</v>
      </c>
      <c r="C19" s="3" t="s">
        <v>38</v>
      </c>
      <c r="D19" s="4" t="s">
        <v>13</v>
      </c>
      <c r="E19" s="2">
        <v>45</v>
      </c>
      <c r="F19" s="2">
        <v>20</v>
      </c>
      <c r="G19" s="2">
        <v>17</v>
      </c>
      <c r="H19" s="4">
        <f t="shared" si="0"/>
        <v>82</v>
      </c>
      <c r="I19" s="2">
        <v>189</v>
      </c>
      <c r="J19" s="10">
        <v>168354</v>
      </c>
      <c r="K19" s="2" t="s">
        <v>14</v>
      </c>
    </row>
    <row r="20" spans="1:11" x14ac:dyDescent="0.2">
      <c r="A20" s="2">
        <v>1</v>
      </c>
      <c r="B20" s="7" t="s">
        <v>24</v>
      </c>
      <c r="C20" s="3" t="s">
        <v>39</v>
      </c>
      <c r="D20" s="2" t="s">
        <v>13</v>
      </c>
      <c r="E20" s="4">
        <v>45</v>
      </c>
      <c r="F20" s="2">
        <v>20</v>
      </c>
      <c r="G20" s="2">
        <v>16</v>
      </c>
      <c r="H20" s="4">
        <f t="shared" si="0"/>
        <v>81</v>
      </c>
      <c r="I20" s="2">
        <v>213</v>
      </c>
      <c r="J20" s="10">
        <v>168354</v>
      </c>
      <c r="K20" s="2" t="s">
        <v>14</v>
      </c>
    </row>
    <row r="21" spans="1:11" x14ac:dyDescent="0.2">
      <c r="A21" s="2">
        <v>1</v>
      </c>
      <c r="B21" s="7" t="s">
        <v>24</v>
      </c>
      <c r="C21" s="3" t="s">
        <v>40</v>
      </c>
      <c r="D21" s="2" t="s">
        <v>13</v>
      </c>
      <c r="E21" s="4">
        <v>45</v>
      </c>
      <c r="F21" s="2">
        <v>20</v>
      </c>
      <c r="G21" s="2">
        <v>16</v>
      </c>
      <c r="H21" s="4">
        <f t="shared" si="0"/>
        <v>81</v>
      </c>
      <c r="I21" s="2">
        <v>214</v>
      </c>
      <c r="J21" s="10">
        <v>168354</v>
      </c>
      <c r="K21" s="2" t="s">
        <v>14</v>
      </c>
    </row>
    <row r="22" spans="1:11" x14ac:dyDescent="0.2">
      <c r="A22" s="2">
        <v>1</v>
      </c>
      <c r="B22" s="7" t="s">
        <v>27</v>
      </c>
      <c r="C22" s="3" t="s">
        <v>41</v>
      </c>
      <c r="D22" s="4" t="s">
        <v>19</v>
      </c>
      <c r="E22" s="2">
        <v>35</v>
      </c>
      <c r="F22" s="2">
        <v>25</v>
      </c>
      <c r="G22" s="2">
        <v>20</v>
      </c>
      <c r="H22" s="4">
        <f t="shared" si="0"/>
        <v>80</v>
      </c>
      <c r="I22" s="2">
        <v>230</v>
      </c>
      <c r="J22" s="10">
        <v>168354</v>
      </c>
      <c r="K22" s="2" t="s">
        <v>14</v>
      </c>
    </row>
    <row r="23" spans="1:11" x14ac:dyDescent="0.2">
      <c r="A23" s="2">
        <v>1</v>
      </c>
      <c r="B23" s="7" t="s">
        <v>27</v>
      </c>
      <c r="C23" s="3" t="s">
        <v>42</v>
      </c>
      <c r="D23" s="4" t="s">
        <v>19</v>
      </c>
      <c r="E23" s="2">
        <v>35</v>
      </c>
      <c r="F23" s="2">
        <v>25</v>
      </c>
      <c r="G23" s="2">
        <v>20</v>
      </c>
      <c r="H23" s="4">
        <f t="shared" si="0"/>
        <v>80</v>
      </c>
      <c r="I23" s="2">
        <v>231</v>
      </c>
      <c r="J23" s="10">
        <v>168354</v>
      </c>
      <c r="K23" s="2" t="s">
        <v>14</v>
      </c>
    </row>
    <row r="24" spans="1:11" x14ac:dyDescent="0.2">
      <c r="A24" s="2">
        <v>2</v>
      </c>
      <c r="B24" s="7" t="s">
        <v>43</v>
      </c>
      <c r="C24" s="3" t="s">
        <v>44</v>
      </c>
      <c r="D24" s="2" t="s">
        <v>19</v>
      </c>
      <c r="E24" s="2">
        <v>50</v>
      </c>
      <c r="F24" s="4">
        <v>30</v>
      </c>
      <c r="G24" s="2">
        <v>22</v>
      </c>
      <c r="H24" s="4">
        <f t="shared" si="0"/>
        <v>102</v>
      </c>
      <c r="I24" s="2">
        <v>1</v>
      </c>
      <c r="J24" s="10">
        <v>168354</v>
      </c>
      <c r="K24" s="2" t="s">
        <v>14</v>
      </c>
    </row>
    <row r="25" spans="1:11" x14ac:dyDescent="0.2">
      <c r="A25" s="2">
        <v>2</v>
      </c>
      <c r="B25" s="7" t="s">
        <v>43</v>
      </c>
      <c r="C25" s="3" t="s">
        <v>45</v>
      </c>
      <c r="D25" s="2" t="s">
        <v>19</v>
      </c>
      <c r="E25" s="2">
        <v>50</v>
      </c>
      <c r="F25" s="4">
        <v>25</v>
      </c>
      <c r="G25" s="2">
        <v>22</v>
      </c>
      <c r="H25" s="4">
        <f t="shared" si="0"/>
        <v>97</v>
      </c>
      <c r="I25" s="2">
        <v>22</v>
      </c>
      <c r="J25" s="10">
        <v>168354</v>
      </c>
      <c r="K25" s="2" t="s">
        <v>14</v>
      </c>
    </row>
    <row r="26" spans="1:11" x14ac:dyDescent="0.2">
      <c r="A26" s="2">
        <v>2</v>
      </c>
      <c r="B26" s="7" t="s">
        <v>43</v>
      </c>
      <c r="C26" s="3" t="s">
        <v>46</v>
      </c>
      <c r="D26" s="2" t="s">
        <v>19</v>
      </c>
      <c r="E26" s="2">
        <v>50</v>
      </c>
      <c r="F26" s="4">
        <v>20</v>
      </c>
      <c r="G26" s="2">
        <v>22</v>
      </c>
      <c r="H26" s="4">
        <f t="shared" si="0"/>
        <v>92</v>
      </c>
      <c r="I26" s="2">
        <v>56</v>
      </c>
      <c r="J26" s="10">
        <v>168354</v>
      </c>
      <c r="K26" s="2" t="s">
        <v>14</v>
      </c>
    </row>
    <row r="27" spans="1:11" x14ac:dyDescent="0.2">
      <c r="A27" s="2">
        <v>2</v>
      </c>
      <c r="B27" s="7" t="s">
        <v>43</v>
      </c>
      <c r="C27" s="3" t="s">
        <v>47</v>
      </c>
      <c r="D27" s="2" t="s">
        <v>19</v>
      </c>
      <c r="E27" s="2">
        <v>50</v>
      </c>
      <c r="F27" s="4">
        <v>20</v>
      </c>
      <c r="G27" s="2">
        <v>21</v>
      </c>
      <c r="H27" s="4">
        <f t="shared" si="0"/>
        <v>91</v>
      </c>
      <c r="I27" s="2">
        <v>73</v>
      </c>
      <c r="J27" s="10">
        <v>168354</v>
      </c>
      <c r="K27" s="2" t="s">
        <v>14</v>
      </c>
    </row>
    <row r="28" spans="1:11" x14ac:dyDescent="0.2">
      <c r="A28" s="2">
        <v>2</v>
      </c>
      <c r="B28" s="7" t="s">
        <v>48</v>
      </c>
      <c r="C28" s="3" t="s">
        <v>49</v>
      </c>
      <c r="D28" s="2" t="s">
        <v>50</v>
      </c>
      <c r="E28" s="2">
        <v>40</v>
      </c>
      <c r="F28" s="2">
        <v>25</v>
      </c>
      <c r="G28" s="4">
        <v>25</v>
      </c>
      <c r="H28" s="4">
        <f t="shared" si="0"/>
        <v>90</v>
      </c>
      <c r="I28" s="2">
        <v>78</v>
      </c>
      <c r="J28" s="10">
        <v>168354</v>
      </c>
      <c r="K28" s="2" t="s">
        <v>14</v>
      </c>
    </row>
    <row r="29" spans="1:11" x14ac:dyDescent="0.2">
      <c r="A29" s="2">
        <v>2</v>
      </c>
      <c r="B29" s="7" t="s">
        <v>51</v>
      </c>
      <c r="C29" s="3" t="s">
        <v>52</v>
      </c>
      <c r="D29" s="4" t="s">
        <v>19</v>
      </c>
      <c r="E29" s="2">
        <v>50</v>
      </c>
      <c r="F29" s="2">
        <v>20</v>
      </c>
      <c r="G29" s="2">
        <v>18</v>
      </c>
      <c r="H29" s="4">
        <f t="shared" si="0"/>
        <v>88</v>
      </c>
      <c r="I29" s="2">
        <v>97</v>
      </c>
      <c r="J29" s="10">
        <v>168354</v>
      </c>
      <c r="K29" s="2" t="s">
        <v>14</v>
      </c>
    </row>
    <row r="30" spans="1:11" x14ac:dyDescent="0.2">
      <c r="A30" s="2">
        <v>2</v>
      </c>
      <c r="B30" s="7" t="s">
        <v>51</v>
      </c>
      <c r="C30" s="3" t="s">
        <v>53</v>
      </c>
      <c r="D30" s="4" t="s">
        <v>19</v>
      </c>
      <c r="E30" s="2">
        <v>50</v>
      </c>
      <c r="F30" s="2">
        <v>20</v>
      </c>
      <c r="G30" s="2">
        <v>18</v>
      </c>
      <c r="H30" s="4">
        <f t="shared" si="0"/>
        <v>88</v>
      </c>
      <c r="I30" s="2">
        <v>98</v>
      </c>
      <c r="J30" s="10">
        <v>168354</v>
      </c>
      <c r="K30" s="2" t="s">
        <v>14</v>
      </c>
    </row>
    <row r="31" spans="1:11" x14ac:dyDescent="0.2">
      <c r="A31" s="2">
        <v>2</v>
      </c>
      <c r="B31" s="7" t="s">
        <v>51</v>
      </c>
      <c r="C31" s="3" t="s">
        <v>54</v>
      </c>
      <c r="D31" s="4" t="s">
        <v>19</v>
      </c>
      <c r="E31" s="2">
        <v>50</v>
      </c>
      <c r="F31" s="2">
        <v>20</v>
      </c>
      <c r="G31" s="2">
        <v>18</v>
      </c>
      <c r="H31" s="4">
        <f t="shared" si="0"/>
        <v>88</v>
      </c>
      <c r="I31" s="2">
        <v>99</v>
      </c>
      <c r="J31" s="10">
        <v>168354</v>
      </c>
      <c r="K31" s="2" t="s">
        <v>14</v>
      </c>
    </row>
    <row r="32" spans="1:11" x14ac:dyDescent="0.2">
      <c r="A32" s="2">
        <v>2</v>
      </c>
      <c r="B32" s="7" t="s">
        <v>51</v>
      </c>
      <c r="C32" s="3" t="s">
        <v>55</v>
      </c>
      <c r="D32" s="4" t="s">
        <v>19</v>
      </c>
      <c r="E32" s="2">
        <v>50</v>
      </c>
      <c r="F32" s="2">
        <v>25</v>
      </c>
      <c r="G32" s="2">
        <v>12</v>
      </c>
      <c r="H32" s="4">
        <f t="shared" si="0"/>
        <v>87</v>
      </c>
      <c r="I32" s="2">
        <v>112</v>
      </c>
      <c r="J32" s="10">
        <v>168354</v>
      </c>
      <c r="K32" s="2" t="s">
        <v>14</v>
      </c>
    </row>
    <row r="33" spans="1:11" x14ac:dyDescent="0.2">
      <c r="A33" s="2">
        <v>2</v>
      </c>
      <c r="B33" s="7" t="s">
        <v>51</v>
      </c>
      <c r="C33" s="3" t="s">
        <v>56</v>
      </c>
      <c r="D33" s="4" t="s">
        <v>19</v>
      </c>
      <c r="E33" s="2">
        <v>50</v>
      </c>
      <c r="F33" s="2">
        <v>20</v>
      </c>
      <c r="G33" s="2">
        <v>17</v>
      </c>
      <c r="H33" s="4">
        <f t="shared" si="0"/>
        <v>87</v>
      </c>
      <c r="I33" s="2">
        <v>113</v>
      </c>
      <c r="J33" s="10">
        <v>168354</v>
      </c>
      <c r="K33" s="2" t="s">
        <v>14</v>
      </c>
    </row>
    <row r="34" spans="1:11" x14ac:dyDescent="0.2">
      <c r="A34" s="2">
        <v>2</v>
      </c>
      <c r="B34" s="7" t="s">
        <v>51</v>
      </c>
      <c r="C34" s="3" t="s">
        <v>57</v>
      </c>
      <c r="D34" s="4" t="s">
        <v>19</v>
      </c>
      <c r="E34" s="2">
        <v>50</v>
      </c>
      <c r="F34" s="2">
        <v>20</v>
      </c>
      <c r="G34" s="2">
        <v>17</v>
      </c>
      <c r="H34" s="4">
        <f t="shared" si="0"/>
        <v>87</v>
      </c>
      <c r="I34" s="2">
        <v>114</v>
      </c>
      <c r="J34" s="10">
        <v>168354</v>
      </c>
      <c r="K34" s="2" t="s">
        <v>14</v>
      </c>
    </row>
    <row r="35" spans="1:11" x14ac:dyDescent="0.2">
      <c r="A35" s="2">
        <v>2</v>
      </c>
      <c r="B35" s="7" t="s">
        <v>51</v>
      </c>
      <c r="C35" s="3" t="s">
        <v>58</v>
      </c>
      <c r="D35" s="4" t="s">
        <v>19</v>
      </c>
      <c r="E35" s="2">
        <v>50</v>
      </c>
      <c r="F35" s="2">
        <v>20</v>
      </c>
      <c r="G35" s="2">
        <v>17</v>
      </c>
      <c r="H35" s="4">
        <f t="shared" si="0"/>
        <v>87</v>
      </c>
      <c r="I35" s="2">
        <v>115</v>
      </c>
      <c r="J35" s="10">
        <v>168354</v>
      </c>
      <c r="K35" s="2" t="s">
        <v>14</v>
      </c>
    </row>
    <row r="36" spans="1:11" x14ac:dyDescent="0.2">
      <c r="A36" s="2">
        <v>2</v>
      </c>
      <c r="B36" s="7" t="s">
        <v>48</v>
      </c>
      <c r="C36" s="3" t="s">
        <v>59</v>
      </c>
      <c r="D36" s="2" t="s">
        <v>13</v>
      </c>
      <c r="E36" s="2">
        <v>40</v>
      </c>
      <c r="F36" s="2">
        <v>30</v>
      </c>
      <c r="G36" s="4">
        <v>17</v>
      </c>
      <c r="H36" s="4">
        <f t="shared" si="0"/>
        <v>87</v>
      </c>
      <c r="I36" s="2">
        <v>116</v>
      </c>
      <c r="J36" s="10">
        <v>168354</v>
      </c>
      <c r="K36" s="2" t="s">
        <v>14</v>
      </c>
    </row>
    <row r="37" spans="1:11" x14ac:dyDescent="0.2">
      <c r="A37" s="2">
        <v>2</v>
      </c>
      <c r="B37" s="7" t="s">
        <v>60</v>
      </c>
      <c r="C37" s="3" t="s">
        <v>61</v>
      </c>
      <c r="D37" s="2" t="s">
        <v>13</v>
      </c>
      <c r="E37" s="4">
        <v>40</v>
      </c>
      <c r="F37" s="2">
        <v>25</v>
      </c>
      <c r="G37" s="2">
        <v>22</v>
      </c>
      <c r="H37" s="4">
        <f t="shared" si="0"/>
        <v>87</v>
      </c>
      <c r="I37" s="2">
        <v>117</v>
      </c>
      <c r="J37" s="10">
        <v>168354</v>
      </c>
      <c r="K37" s="2" t="s">
        <v>14</v>
      </c>
    </row>
    <row r="38" spans="1:11" x14ac:dyDescent="0.2">
      <c r="A38" s="2">
        <v>2</v>
      </c>
      <c r="B38" s="7" t="s">
        <v>51</v>
      </c>
      <c r="C38" s="3" t="s">
        <v>62</v>
      </c>
      <c r="D38" s="4" t="s">
        <v>19</v>
      </c>
      <c r="E38" s="2">
        <v>50</v>
      </c>
      <c r="F38" s="2">
        <v>20</v>
      </c>
      <c r="G38" s="2">
        <v>16</v>
      </c>
      <c r="H38" s="4">
        <f t="shared" si="0"/>
        <v>86</v>
      </c>
      <c r="I38" s="2">
        <v>132</v>
      </c>
      <c r="J38" s="10">
        <v>168354</v>
      </c>
      <c r="K38" s="2" t="s">
        <v>14</v>
      </c>
    </row>
    <row r="39" spans="1:11" x14ac:dyDescent="0.2">
      <c r="A39" s="2">
        <v>2</v>
      </c>
      <c r="B39" s="7" t="s">
        <v>51</v>
      </c>
      <c r="C39" s="3" t="s">
        <v>63</v>
      </c>
      <c r="D39" s="4" t="s">
        <v>19</v>
      </c>
      <c r="E39" s="2">
        <v>50</v>
      </c>
      <c r="F39" s="2">
        <v>20</v>
      </c>
      <c r="G39" s="2">
        <v>14</v>
      </c>
      <c r="H39" s="4">
        <f t="shared" si="0"/>
        <v>84</v>
      </c>
      <c r="I39" s="2">
        <v>147</v>
      </c>
      <c r="J39" s="10">
        <v>168354</v>
      </c>
      <c r="K39" s="2" t="s">
        <v>14</v>
      </c>
    </row>
    <row r="40" spans="1:11" x14ac:dyDescent="0.2">
      <c r="A40" s="2">
        <v>2</v>
      </c>
      <c r="B40" s="7" t="s">
        <v>60</v>
      </c>
      <c r="C40" s="3" t="s">
        <v>64</v>
      </c>
      <c r="D40" s="2" t="s">
        <v>13</v>
      </c>
      <c r="E40" s="4">
        <v>40</v>
      </c>
      <c r="F40" s="2">
        <v>20</v>
      </c>
      <c r="G40" s="2">
        <v>24</v>
      </c>
      <c r="H40" s="4">
        <f t="shared" si="0"/>
        <v>84</v>
      </c>
      <c r="I40" s="2">
        <v>148</v>
      </c>
      <c r="J40" s="10">
        <v>168354</v>
      </c>
      <c r="K40" s="2" t="s">
        <v>14</v>
      </c>
    </row>
    <row r="41" spans="1:11" x14ac:dyDescent="0.2">
      <c r="A41" s="2">
        <v>2</v>
      </c>
      <c r="B41" s="7" t="s">
        <v>51</v>
      </c>
      <c r="C41" s="3" t="s">
        <v>65</v>
      </c>
      <c r="D41" s="4" t="s">
        <v>19</v>
      </c>
      <c r="E41" s="2">
        <v>50</v>
      </c>
      <c r="F41" s="2">
        <v>15</v>
      </c>
      <c r="G41" s="2">
        <v>18</v>
      </c>
      <c r="H41" s="4">
        <f t="shared" si="0"/>
        <v>83</v>
      </c>
      <c r="I41" s="2">
        <v>169</v>
      </c>
      <c r="J41" s="10">
        <v>168354</v>
      </c>
      <c r="K41" s="2" t="s">
        <v>14</v>
      </c>
    </row>
    <row r="42" spans="1:11" x14ac:dyDescent="0.2">
      <c r="A42" s="2">
        <v>2</v>
      </c>
      <c r="B42" s="7" t="s">
        <v>48</v>
      </c>
      <c r="C42" s="3" t="s">
        <v>66</v>
      </c>
      <c r="D42" s="2" t="s">
        <v>19</v>
      </c>
      <c r="E42" s="2">
        <v>40</v>
      </c>
      <c r="F42" s="2">
        <v>25</v>
      </c>
      <c r="G42" s="4">
        <v>17</v>
      </c>
      <c r="H42" s="4">
        <f t="shared" si="0"/>
        <v>82</v>
      </c>
      <c r="I42" s="2">
        <v>190</v>
      </c>
      <c r="J42" s="10">
        <v>168354</v>
      </c>
      <c r="K42" s="2" t="s">
        <v>14</v>
      </c>
    </row>
    <row r="43" spans="1:11" x14ac:dyDescent="0.2">
      <c r="A43" s="2">
        <v>2</v>
      </c>
      <c r="B43" s="7" t="s">
        <v>51</v>
      </c>
      <c r="C43" s="3" t="s">
        <v>67</v>
      </c>
      <c r="D43" s="4" t="s">
        <v>19</v>
      </c>
      <c r="E43" s="2">
        <v>50</v>
      </c>
      <c r="F43" s="2">
        <v>20</v>
      </c>
      <c r="G43" s="2">
        <v>12</v>
      </c>
      <c r="H43" s="4">
        <f t="shared" si="0"/>
        <v>82</v>
      </c>
      <c r="I43" s="2">
        <v>191</v>
      </c>
      <c r="J43" s="10">
        <v>168354</v>
      </c>
      <c r="K43" s="2" t="s">
        <v>14</v>
      </c>
    </row>
    <row r="44" spans="1:11" x14ac:dyDescent="0.2">
      <c r="A44" s="2">
        <v>2</v>
      </c>
      <c r="B44" s="7" t="s">
        <v>51</v>
      </c>
      <c r="C44" s="3" t="s">
        <v>68</v>
      </c>
      <c r="D44" s="4" t="s">
        <v>19</v>
      </c>
      <c r="E44" s="2">
        <v>50</v>
      </c>
      <c r="F44" s="2">
        <v>20</v>
      </c>
      <c r="G44" s="2">
        <v>12</v>
      </c>
      <c r="H44" s="4">
        <f t="shared" si="0"/>
        <v>82</v>
      </c>
      <c r="I44" s="2">
        <v>192</v>
      </c>
      <c r="J44" s="10">
        <v>168354</v>
      </c>
      <c r="K44" s="2" t="s">
        <v>14</v>
      </c>
    </row>
    <row r="45" spans="1:11" x14ac:dyDescent="0.2">
      <c r="A45" s="2">
        <v>2</v>
      </c>
      <c r="B45" s="7" t="s">
        <v>51</v>
      </c>
      <c r="C45" s="3" t="s">
        <v>69</v>
      </c>
      <c r="D45" s="4" t="s">
        <v>19</v>
      </c>
      <c r="E45" s="2">
        <v>50</v>
      </c>
      <c r="F45" s="2">
        <v>20</v>
      </c>
      <c r="G45" s="2">
        <v>12</v>
      </c>
      <c r="H45" s="4">
        <f t="shared" si="0"/>
        <v>82</v>
      </c>
      <c r="I45" s="2">
        <v>193</v>
      </c>
      <c r="J45" s="10">
        <v>168354</v>
      </c>
      <c r="K45" s="2" t="s">
        <v>14</v>
      </c>
    </row>
    <row r="46" spans="1:11" x14ac:dyDescent="0.2">
      <c r="A46" s="2">
        <v>2</v>
      </c>
      <c r="B46" s="8" t="s">
        <v>51</v>
      </c>
      <c r="C46" s="5" t="s">
        <v>70</v>
      </c>
      <c r="D46" s="4" t="s">
        <v>19</v>
      </c>
      <c r="E46" s="2">
        <v>50</v>
      </c>
      <c r="F46" s="2">
        <v>15</v>
      </c>
      <c r="G46" s="2">
        <v>17</v>
      </c>
      <c r="H46" s="4">
        <f t="shared" si="0"/>
        <v>82</v>
      </c>
      <c r="I46" s="2">
        <v>194</v>
      </c>
      <c r="J46" s="10">
        <v>168354</v>
      </c>
      <c r="K46" s="2" t="s">
        <v>14</v>
      </c>
    </row>
    <row r="47" spans="1:11" x14ac:dyDescent="0.2">
      <c r="A47" s="2">
        <v>2</v>
      </c>
      <c r="B47" s="7" t="s">
        <v>51</v>
      </c>
      <c r="C47" s="3" t="s">
        <v>71</v>
      </c>
      <c r="D47" s="4" t="s">
        <v>19</v>
      </c>
      <c r="E47" s="2">
        <v>50</v>
      </c>
      <c r="F47" s="2">
        <v>25</v>
      </c>
      <c r="G47" s="2">
        <v>6</v>
      </c>
      <c r="H47" s="4">
        <f t="shared" si="0"/>
        <v>81</v>
      </c>
      <c r="I47" s="2">
        <v>215</v>
      </c>
      <c r="J47" s="10">
        <v>168354</v>
      </c>
      <c r="K47" s="2" t="s">
        <v>14</v>
      </c>
    </row>
    <row r="48" spans="1:11" x14ac:dyDescent="0.2">
      <c r="A48" s="2">
        <v>2</v>
      </c>
      <c r="B48" s="7" t="s">
        <v>72</v>
      </c>
      <c r="C48" s="3" t="s">
        <v>73</v>
      </c>
      <c r="D48" s="4" t="s">
        <v>13</v>
      </c>
      <c r="E48" s="2">
        <v>35</v>
      </c>
      <c r="F48" s="2">
        <v>30</v>
      </c>
      <c r="G48" s="2">
        <v>16</v>
      </c>
      <c r="H48" s="4">
        <f t="shared" si="0"/>
        <v>81</v>
      </c>
      <c r="I48" s="2">
        <v>216</v>
      </c>
      <c r="J48" s="10">
        <v>168354</v>
      </c>
      <c r="K48" s="2" t="s">
        <v>14</v>
      </c>
    </row>
    <row r="49" spans="1:11" x14ac:dyDescent="0.2">
      <c r="A49" s="2">
        <v>2</v>
      </c>
      <c r="B49" s="7" t="s">
        <v>74</v>
      </c>
      <c r="C49" s="3" t="s">
        <v>75</v>
      </c>
      <c r="D49" s="2" t="s">
        <v>13</v>
      </c>
      <c r="E49" s="2">
        <v>45</v>
      </c>
      <c r="F49" s="4">
        <v>15</v>
      </c>
      <c r="G49" s="2">
        <v>20</v>
      </c>
      <c r="H49" s="4">
        <f t="shared" si="0"/>
        <v>80</v>
      </c>
      <c r="I49" s="2">
        <v>232</v>
      </c>
      <c r="J49" s="10">
        <v>168354</v>
      </c>
      <c r="K49" s="2" t="s">
        <v>14</v>
      </c>
    </row>
    <row r="50" spans="1:11" x14ac:dyDescent="0.2">
      <c r="A50" s="2">
        <v>3</v>
      </c>
      <c r="B50" s="7" t="s">
        <v>76</v>
      </c>
      <c r="C50" s="3" t="s">
        <v>77</v>
      </c>
      <c r="D50" s="2" t="s">
        <v>19</v>
      </c>
      <c r="E50" s="4">
        <v>50</v>
      </c>
      <c r="F50" s="2">
        <v>25</v>
      </c>
      <c r="G50" s="2">
        <v>17</v>
      </c>
      <c r="H50" s="4">
        <f t="shared" si="0"/>
        <v>92</v>
      </c>
      <c r="I50" s="2">
        <v>57</v>
      </c>
      <c r="J50" s="10">
        <v>168354</v>
      </c>
      <c r="K50" s="2" t="s">
        <v>14</v>
      </c>
    </row>
    <row r="51" spans="1:11" x14ac:dyDescent="0.2">
      <c r="A51" s="2">
        <v>3</v>
      </c>
      <c r="B51" s="7" t="s">
        <v>78</v>
      </c>
      <c r="C51" s="3" t="s">
        <v>79</v>
      </c>
      <c r="D51" s="4" t="s">
        <v>13</v>
      </c>
      <c r="E51" s="2">
        <v>45</v>
      </c>
      <c r="F51" s="2">
        <v>25</v>
      </c>
      <c r="G51" s="2">
        <v>21</v>
      </c>
      <c r="H51" s="4">
        <f t="shared" si="0"/>
        <v>91</v>
      </c>
      <c r="I51" s="2">
        <v>74</v>
      </c>
      <c r="J51" s="10">
        <v>168354</v>
      </c>
      <c r="K51" s="2" t="s">
        <v>14</v>
      </c>
    </row>
    <row r="52" spans="1:11" x14ac:dyDescent="0.2">
      <c r="A52" s="2">
        <v>3</v>
      </c>
      <c r="B52" s="7" t="s">
        <v>76</v>
      </c>
      <c r="C52" s="3" t="s">
        <v>80</v>
      </c>
      <c r="D52" s="2" t="s">
        <v>19</v>
      </c>
      <c r="E52" s="4">
        <v>50</v>
      </c>
      <c r="F52" s="2">
        <v>25</v>
      </c>
      <c r="G52" s="2">
        <v>15</v>
      </c>
      <c r="H52" s="4">
        <f t="shared" si="0"/>
        <v>90</v>
      </c>
      <c r="I52" s="2">
        <v>79</v>
      </c>
      <c r="J52" s="10">
        <v>168354</v>
      </c>
      <c r="K52" s="2" t="s">
        <v>14</v>
      </c>
    </row>
    <row r="53" spans="1:11" x14ac:dyDescent="0.2">
      <c r="A53" s="2">
        <v>3</v>
      </c>
      <c r="B53" s="7" t="s">
        <v>78</v>
      </c>
      <c r="C53" s="3" t="s">
        <v>81</v>
      </c>
      <c r="D53" s="4" t="s">
        <v>13</v>
      </c>
      <c r="E53" s="2">
        <v>45</v>
      </c>
      <c r="F53" s="2">
        <v>25</v>
      </c>
      <c r="G53" s="2">
        <v>19</v>
      </c>
      <c r="H53" s="4">
        <f t="shared" si="0"/>
        <v>89</v>
      </c>
      <c r="I53" s="2">
        <v>84</v>
      </c>
      <c r="J53" s="10">
        <v>168354</v>
      </c>
      <c r="K53" s="2" t="s">
        <v>14</v>
      </c>
    </row>
    <row r="54" spans="1:11" x14ac:dyDescent="0.2">
      <c r="A54" s="2">
        <v>3</v>
      </c>
      <c r="B54" s="7" t="s">
        <v>76</v>
      </c>
      <c r="C54" s="3" t="s">
        <v>82</v>
      </c>
      <c r="D54" s="2" t="s">
        <v>19</v>
      </c>
      <c r="E54" s="4">
        <v>50</v>
      </c>
      <c r="F54" s="2">
        <v>20</v>
      </c>
      <c r="G54" s="2">
        <v>16</v>
      </c>
      <c r="H54" s="4">
        <f t="shared" si="0"/>
        <v>86</v>
      </c>
      <c r="I54" s="2">
        <v>133</v>
      </c>
      <c r="J54" s="10">
        <v>168354</v>
      </c>
      <c r="K54" s="2" t="s">
        <v>14</v>
      </c>
    </row>
    <row r="55" spans="1:11" x14ac:dyDescent="0.2">
      <c r="A55" s="2">
        <v>3</v>
      </c>
      <c r="B55" s="7" t="s">
        <v>76</v>
      </c>
      <c r="C55" s="3" t="s">
        <v>83</v>
      </c>
      <c r="D55" s="2" t="s">
        <v>19</v>
      </c>
      <c r="E55" s="4">
        <v>50</v>
      </c>
      <c r="F55" s="2">
        <v>20</v>
      </c>
      <c r="G55" s="2">
        <v>16</v>
      </c>
      <c r="H55" s="4">
        <f t="shared" si="0"/>
        <v>86</v>
      </c>
      <c r="I55" s="2">
        <v>134</v>
      </c>
      <c r="J55" s="10">
        <v>168354</v>
      </c>
      <c r="K55" s="2" t="s">
        <v>14</v>
      </c>
    </row>
    <row r="56" spans="1:11" x14ac:dyDescent="0.2">
      <c r="A56" s="2">
        <v>3</v>
      </c>
      <c r="B56" s="7" t="s">
        <v>84</v>
      </c>
      <c r="C56" s="3" t="s">
        <v>85</v>
      </c>
      <c r="D56" s="4" t="s">
        <v>19</v>
      </c>
      <c r="E56" s="2">
        <v>45</v>
      </c>
      <c r="F56" s="2">
        <v>30</v>
      </c>
      <c r="G56" s="2">
        <v>10</v>
      </c>
      <c r="H56" s="4">
        <f t="shared" si="0"/>
        <v>85</v>
      </c>
      <c r="I56" s="2">
        <v>143</v>
      </c>
      <c r="J56" s="10">
        <v>168354</v>
      </c>
      <c r="K56" s="2" t="s">
        <v>14</v>
      </c>
    </row>
    <row r="57" spans="1:11" x14ac:dyDescent="0.2">
      <c r="A57" s="2">
        <v>3</v>
      </c>
      <c r="B57" s="7" t="s">
        <v>76</v>
      </c>
      <c r="C57" s="3" t="s">
        <v>86</v>
      </c>
      <c r="D57" s="2" t="s">
        <v>19</v>
      </c>
      <c r="E57" s="4">
        <v>50</v>
      </c>
      <c r="F57" s="2">
        <v>15</v>
      </c>
      <c r="G57" s="2">
        <v>16</v>
      </c>
      <c r="H57" s="4">
        <f t="shared" si="0"/>
        <v>81</v>
      </c>
      <c r="I57" s="2">
        <v>217</v>
      </c>
      <c r="J57" s="10">
        <v>168354</v>
      </c>
      <c r="K57" s="2" t="s">
        <v>14</v>
      </c>
    </row>
    <row r="58" spans="1:11" x14ac:dyDescent="0.2">
      <c r="A58" s="2">
        <v>3</v>
      </c>
      <c r="B58" s="7" t="s">
        <v>87</v>
      </c>
      <c r="C58" s="3" t="s">
        <v>88</v>
      </c>
      <c r="D58" s="2" t="s">
        <v>19</v>
      </c>
      <c r="E58" s="4">
        <v>40</v>
      </c>
      <c r="F58" s="2">
        <v>25</v>
      </c>
      <c r="G58" s="2">
        <v>15</v>
      </c>
      <c r="H58" s="4">
        <f t="shared" si="0"/>
        <v>80</v>
      </c>
      <c r="I58" s="2">
        <v>233</v>
      </c>
      <c r="J58" s="10">
        <v>168354</v>
      </c>
      <c r="K58" s="2" t="s">
        <v>14</v>
      </c>
    </row>
    <row r="59" spans="1:11" x14ac:dyDescent="0.2">
      <c r="A59" s="2">
        <v>4</v>
      </c>
      <c r="B59" s="7" t="s">
        <v>89</v>
      </c>
      <c r="C59" s="3" t="s">
        <v>90</v>
      </c>
      <c r="D59" s="4" t="s">
        <v>13</v>
      </c>
      <c r="E59" s="2">
        <v>50</v>
      </c>
      <c r="F59" s="2">
        <v>30</v>
      </c>
      <c r="G59" s="2">
        <v>16</v>
      </c>
      <c r="H59" s="4">
        <f t="shared" si="0"/>
        <v>96</v>
      </c>
      <c r="I59" s="2">
        <v>25</v>
      </c>
      <c r="J59" s="10">
        <v>168354</v>
      </c>
      <c r="K59" s="2" t="s">
        <v>14</v>
      </c>
    </row>
    <row r="60" spans="1:11" x14ac:dyDescent="0.2">
      <c r="A60" s="2">
        <v>4</v>
      </c>
      <c r="B60" s="7" t="s">
        <v>91</v>
      </c>
      <c r="C60" s="3" t="s">
        <v>92</v>
      </c>
      <c r="D60" s="4" t="s">
        <v>19</v>
      </c>
      <c r="E60" s="2">
        <v>50</v>
      </c>
      <c r="F60" s="2">
        <v>25</v>
      </c>
      <c r="G60" s="2">
        <v>17</v>
      </c>
      <c r="H60" s="4">
        <f t="shared" si="0"/>
        <v>92</v>
      </c>
      <c r="I60" s="2">
        <v>58</v>
      </c>
      <c r="J60" s="10">
        <v>168354</v>
      </c>
      <c r="K60" s="2" t="s">
        <v>14</v>
      </c>
    </row>
    <row r="61" spans="1:11" x14ac:dyDescent="0.2">
      <c r="A61" s="2">
        <v>4</v>
      </c>
      <c r="B61" s="7" t="s">
        <v>93</v>
      </c>
      <c r="C61" s="3" t="s">
        <v>94</v>
      </c>
      <c r="D61" s="2" t="s">
        <v>19</v>
      </c>
      <c r="E61" s="4">
        <v>45</v>
      </c>
      <c r="F61" s="2">
        <v>30</v>
      </c>
      <c r="G61" s="2">
        <v>13</v>
      </c>
      <c r="H61" s="4">
        <f t="shared" si="0"/>
        <v>88</v>
      </c>
      <c r="I61" s="2">
        <v>100</v>
      </c>
      <c r="J61" s="10">
        <v>168354</v>
      </c>
      <c r="K61" s="2" t="s">
        <v>14</v>
      </c>
    </row>
    <row r="62" spans="1:11" x14ac:dyDescent="0.2">
      <c r="A62" s="2">
        <v>4</v>
      </c>
      <c r="B62" s="7" t="s">
        <v>95</v>
      </c>
      <c r="C62" s="3" t="s">
        <v>96</v>
      </c>
      <c r="D62" s="4" t="s">
        <v>19</v>
      </c>
      <c r="E62" s="2">
        <v>40</v>
      </c>
      <c r="F62" s="2">
        <v>25</v>
      </c>
      <c r="G62" s="2">
        <v>19</v>
      </c>
      <c r="H62" s="4">
        <f t="shared" si="0"/>
        <v>84</v>
      </c>
      <c r="I62" s="2">
        <v>149</v>
      </c>
      <c r="J62" s="10">
        <v>168354</v>
      </c>
      <c r="K62" s="2" t="s">
        <v>14</v>
      </c>
    </row>
    <row r="63" spans="1:11" x14ac:dyDescent="0.2">
      <c r="A63" s="2">
        <v>4</v>
      </c>
      <c r="B63" s="7" t="s">
        <v>95</v>
      </c>
      <c r="C63" s="3" t="s">
        <v>97</v>
      </c>
      <c r="D63" s="4" t="s">
        <v>19</v>
      </c>
      <c r="E63" s="2">
        <v>40</v>
      </c>
      <c r="F63" s="2">
        <v>25</v>
      </c>
      <c r="G63" s="2">
        <v>18</v>
      </c>
      <c r="H63" s="4">
        <f t="shared" si="0"/>
        <v>83</v>
      </c>
      <c r="I63" s="2">
        <v>170</v>
      </c>
      <c r="J63" s="10">
        <v>168354</v>
      </c>
      <c r="K63" s="2" t="s">
        <v>14</v>
      </c>
    </row>
    <row r="64" spans="1:11" x14ac:dyDescent="0.2">
      <c r="A64" s="2">
        <v>4</v>
      </c>
      <c r="B64" s="7" t="s">
        <v>95</v>
      </c>
      <c r="C64" s="3" t="s">
        <v>98</v>
      </c>
      <c r="D64" s="4" t="s">
        <v>19</v>
      </c>
      <c r="E64" s="2">
        <v>40</v>
      </c>
      <c r="F64" s="2">
        <v>25</v>
      </c>
      <c r="G64" s="2">
        <v>18</v>
      </c>
      <c r="H64" s="4">
        <f t="shared" si="0"/>
        <v>83</v>
      </c>
      <c r="I64" s="2">
        <v>171</v>
      </c>
      <c r="J64" s="10">
        <v>168354</v>
      </c>
      <c r="K64" s="2" t="s">
        <v>14</v>
      </c>
    </row>
    <row r="65" spans="1:11" x14ac:dyDescent="0.2">
      <c r="A65" s="2">
        <v>4</v>
      </c>
      <c r="B65" s="7" t="s">
        <v>95</v>
      </c>
      <c r="C65" s="3" t="s">
        <v>99</v>
      </c>
      <c r="D65" s="4" t="s">
        <v>19</v>
      </c>
      <c r="E65" s="2">
        <v>40</v>
      </c>
      <c r="F65" s="2">
        <v>25</v>
      </c>
      <c r="G65" s="2">
        <v>17</v>
      </c>
      <c r="H65" s="4">
        <f t="shared" si="0"/>
        <v>82</v>
      </c>
      <c r="I65" s="2">
        <v>195</v>
      </c>
      <c r="J65" s="10">
        <v>168354</v>
      </c>
      <c r="K65" s="2" t="s">
        <v>14</v>
      </c>
    </row>
    <row r="66" spans="1:11" x14ac:dyDescent="0.2">
      <c r="A66" s="2">
        <v>4</v>
      </c>
      <c r="B66" s="7" t="s">
        <v>95</v>
      </c>
      <c r="C66" s="3" t="s">
        <v>100</v>
      </c>
      <c r="D66" s="4" t="s">
        <v>19</v>
      </c>
      <c r="E66" s="2">
        <v>40</v>
      </c>
      <c r="F66" s="2">
        <v>25</v>
      </c>
      <c r="G66" s="2">
        <v>17</v>
      </c>
      <c r="H66" s="4">
        <f t="shared" ref="H66:H129" si="1">E66+F66+G66</f>
        <v>82</v>
      </c>
      <c r="I66" s="2">
        <v>196</v>
      </c>
      <c r="J66" s="10">
        <v>168354</v>
      </c>
      <c r="K66" s="2" t="s">
        <v>14</v>
      </c>
    </row>
    <row r="67" spans="1:11" x14ac:dyDescent="0.2">
      <c r="A67" s="2">
        <v>5</v>
      </c>
      <c r="B67" s="7" t="s">
        <v>101</v>
      </c>
      <c r="C67" s="3" t="s">
        <v>102</v>
      </c>
      <c r="D67" s="2" t="s">
        <v>19</v>
      </c>
      <c r="E67" s="4">
        <v>45</v>
      </c>
      <c r="F67" s="2">
        <v>30</v>
      </c>
      <c r="G67" s="2">
        <v>25</v>
      </c>
      <c r="H67" s="4">
        <f t="shared" si="1"/>
        <v>100</v>
      </c>
      <c r="I67" s="2">
        <v>5</v>
      </c>
      <c r="J67" s="10">
        <v>168354</v>
      </c>
      <c r="K67" s="2" t="s">
        <v>14</v>
      </c>
    </row>
    <row r="68" spans="1:11" x14ac:dyDescent="0.2">
      <c r="A68" s="2">
        <v>5</v>
      </c>
      <c r="B68" s="7" t="s">
        <v>101</v>
      </c>
      <c r="C68" s="3" t="s">
        <v>103</v>
      </c>
      <c r="D68" s="2" t="s">
        <v>19</v>
      </c>
      <c r="E68" s="4">
        <v>45</v>
      </c>
      <c r="F68" s="2">
        <v>30</v>
      </c>
      <c r="G68" s="2">
        <v>24</v>
      </c>
      <c r="H68" s="4">
        <f t="shared" si="1"/>
        <v>99</v>
      </c>
      <c r="I68" s="2">
        <v>9</v>
      </c>
      <c r="J68" s="10">
        <v>168354</v>
      </c>
      <c r="K68" s="2" t="s">
        <v>14</v>
      </c>
    </row>
    <row r="69" spans="1:11" x14ac:dyDescent="0.2">
      <c r="A69" s="2">
        <v>5</v>
      </c>
      <c r="B69" s="7" t="s">
        <v>104</v>
      </c>
      <c r="C69" s="3" t="s">
        <v>105</v>
      </c>
      <c r="D69" s="4" t="s">
        <v>19</v>
      </c>
      <c r="E69" s="2">
        <v>45</v>
      </c>
      <c r="F69" s="2">
        <v>30</v>
      </c>
      <c r="G69" s="2">
        <v>19</v>
      </c>
      <c r="H69" s="4">
        <f t="shared" si="1"/>
        <v>94</v>
      </c>
      <c r="I69" s="2">
        <v>34</v>
      </c>
      <c r="J69" s="10">
        <v>168354</v>
      </c>
      <c r="K69" s="2" t="s">
        <v>14</v>
      </c>
    </row>
    <row r="70" spans="1:11" x14ac:dyDescent="0.2">
      <c r="A70" s="2">
        <v>5</v>
      </c>
      <c r="B70" s="7" t="s">
        <v>106</v>
      </c>
      <c r="C70" s="3" t="s">
        <v>107</v>
      </c>
      <c r="D70" s="2" t="s">
        <v>19</v>
      </c>
      <c r="E70" s="4">
        <v>35</v>
      </c>
      <c r="F70" s="2">
        <v>30</v>
      </c>
      <c r="G70" s="2">
        <v>25</v>
      </c>
      <c r="H70" s="4">
        <f t="shared" si="1"/>
        <v>90</v>
      </c>
      <c r="I70" s="2">
        <v>80</v>
      </c>
      <c r="J70" s="10">
        <v>168354</v>
      </c>
      <c r="K70" s="2" t="s">
        <v>14</v>
      </c>
    </row>
    <row r="71" spans="1:11" x14ac:dyDescent="0.2">
      <c r="A71" s="2">
        <v>5</v>
      </c>
      <c r="B71" s="7" t="s">
        <v>104</v>
      </c>
      <c r="C71" s="3" t="s">
        <v>108</v>
      </c>
      <c r="D71" s="4" t="s">
        <v>19</v>
      </c>
      <c r="E71" s="2">
        <v>45</v>
      </c>
      <c r="F71" s="2">
        <v>30</v>
      </c>
      <c r="G71" s="2">
        <v>13</v>
      </c>
      <c r="H71" s="4">
        <f t="shared" si="1"/>
        <v>88</v>
      </c>
      <c r="I71" s="2">
        <v>101</v>
      </c>
      <c r="J71" s="10">
        <v>168354</v>
      </c>
      <c r="K71" s="2" t="s">
        <v>14</v>
      </c>
    </row>
    <row r="72" spans="1:11" x14ac:dyDescent="0.2">
      <c r="A72" s="2">
        <v>5</v>
      </c>
      <c r="B72" s="7" t="s">
        <v>109</v>
      </c>
      <c r="C72" s="3" t="s">
        <v>110</v>
      </c>
      <c r="D72" s="4" t="s">
        <v>19</v>
      </c>
      <c r="E72" s="2">
        <v>40</v>
      </c>
      <c r="F72" s="2">
        <v>25</v>
      </c>
      <c r="G72" s="2">
        <v>22</v>
      </c>
      <c r="H72" s="4">
        <f t="shared" si="1"/>
        <v>87</v>
      </c>
      <c r="I72" s="2">
        <v>118</v>
      </c>
      <c r="J72" s="10">
        <v>168354</v>
      </c>
      <c r="K72" s="2" t="s">
        <v>14</v>
      </c>
    </row>
    <row r="73" spans="1:11" x14ac:dyDescent="0.2">
      <c r="A73" s="2">
        <v>5</v>
      </c>
      <c r="B73" s="7" t="s">
        <v>106</v>
      </c>
      <c r="C73" s="3" t="s">
        <v>111</v>
      </c>
      <c r="D73" s="2" t="s">
        <v>13</v>
      </c>
      <c r="E73" s="4">
        <v>35</v>
      </c>
      <c r="F73" s="2">
        <v>30</v>
      </c>
      <c r="G73" s="2">
        <v>19</v>
      </c>
      <c r="H73" s="4">
        <f t="shared" si="1"/>
        <v>84</v>
      </c>
      <c r="I73" s="2">
        <v>150</v>
      </c>
      <c r="J73" s="10">
        <v>168354</v>
      </c>
      <c r="K73" s="2" t="s">
        <v>14</v>
      </c>
    </row>
    <row r="74" spans="1:11" x14ac:dyDescent="0.2">
      <c r="A74" s="2">
        <v>5</v>
      </c>
      <c r="B74" s="7" t="s">
        <v>106</v>
      </c>
      <c r="C74" s="3" t="s">
        <v>112</v>
      </c>
      <c r="D74" s="2" t="s">
        <v>13</v>
      </c>
      <c r="E74" s="4">
        <v>35</v>
      </c>
      <c r="F74" s="2">
        <v>30</v>
      </c>
      <c r="G74" s="2">
        <v>19</v>
      </c>
      <c r="H74" s="4">
        <f t="shared" si="1"/>
        <v>84</v>
      </c>
      <c r="I74" s="2">
        <v>151</v>
      </c>
      <c r="J74" s="10">
        <v>168354</v>
      </c>
      <c r="K74" s="2" t="s">
        <v>14</v>
      </c>
    </row>
    <row r="75" spans="1:11" x14ac:dyDescent="0.2">
      <c r="A75" s="2">
        <v>5</v>
      </c>
      <c r="B75" s="7" t="s">
        <v>109</v>
      </c>
      <c r="C75" s="3" t="s">
        <v>113</v>
      </c>
      <c r="D75" s="4" t="s">
        <v>19</v>
      </c>
      <c r="E75" s="2">
        <v>40</v>
      </c>
      <c r="F75" s="2">
        <v>25</v>
      </c>
      <c r="G75" s="2">
        <v>18</v>
      </c>
      <c r="H75" s="4">
        <f t="shared" si="1"/>
        <v>83</v>
      </c>
      <c r="I75" s="2">
        <v>172</v>
      </c>
      <c r="J75" s="10">
        <v>168354</v>
      </c>
      <c r="K75" s="2" t="s">
        <v>14</v>
      </c>
    </row>
    <row r="76" spans="1:11" x14ac:dyDescent="0.2">
      <c r="A76" s="2">
        <v>6</v>
      </c>
      <c r="B76" s="7" t="s">
        <v>114</v>
      </c>
      <c r="C76" s="3" t="s">
        <v>115</v>
      </c>
      <c r="D76" s="4" t="s">
        <v>13</v>
      </c>
      <c r="E76" s="2">
        <v>50</v>
      </c>
      <c r="F76" s="2">
        <v>30</v>
      </c>
      <c r="G76" s="2">
        <v>20</v>
      </c>
      <c r="H76" s="4">
        <f t="shared" si="1"/>
        <v>100</v>
      </c>
      <c r="I76" s="2">
        <v>6</v>
      </c>
      <c r="J76" s="10">
        <v>168354</v>
      </c>
      <c r="K76" s="2" t="s">
        <v>14</v>
      </c>
    </row>
    <row r="77" spans="1:11" x14ac:dyDescent="0.2">
      <c r="A77" s="2">
        <v>6</v>
      </c>
      <c r="B77" s="7" t="s">
        <v>114</v>
      </c>
      <c r="C77" s="3" t="s">
        <v>116</v>
      </c>
      <c r="D77" s="4" t="s">
        <v>13</v>
      </c>
      <c r="E77" s="2">
        <v>50</v>
      </c>
      <c r="F77" s="2">
        <v>30</v>
      </c>
      <c r="G77" s="2">
        <v>20</v>
      </c>
      <c r="H77" s="4">
        <f t="shared" si="1"/>
        <v>100</v>
      </c>
      <c r="I77" s="2">
        <v>7</v>
      </c>
      <c r="J77" s="10">
        <v>168354</v>
      </c>
      <c r="K77" s="2" t="s">
        <v>14</v>
      </c>
    </row>
    <row r="78" spans="1:11" x14ac:dyDescent="0.2">
      <c r="A78" s="2">
        <v>6</v>
      </c>
      <c r="B78" s="7" t="s">
        <v>117</v>
      </c>
      <c r="C78" s="3" t="s">
        <v>118</v>
      </c>
      <c r="D78" s="2" t="s">
        <v>13</v>
      </c>
      <c r="E78" s="2">
        <v>40</v>
      </c>
      <c r="F78" s="2">
        <v>30</v>
      </c>
      <c r="G78" s="4">
        <v>20</v>
      </c>
      <c r="H78" s="4">
        <f t="shared" si="1"/>
        <v>90</v>
      </c>
      <c r="I78" s="2">
        <v>81</v>
      </c>
      <c r="J78" s="10">
        <v>168354</v>
      </c>
      <c r="K78" s="2" t="s">
        <v>14</v>
      </c>
    </row>
    <row r="79" spans="1:11" x14ac:dyDescent="0.2">
      <c r="A79" s="2">
        <v>6</v>
      </c>
      <c r="B79" s="7" t="s">
        <v>119</v>
      </c>
      <c r="C79" s="3" t="s">
        <v>120</v>
      </c>
      <c r="D79" s="4" t="s">
        <v>19</v>
      </c>
      <c r="E79" s="2">
        <v>35</v>
      </c>
      <c r="F79" s="2">
        <v>30</v>
      </c>
      <c r="G79" s="2">
        <v>20</v>
      </c>
      <c r="H79" s="4">
        <f t="shared" si="1"/>
        <v>85</v>
      </c>
      <c r="I79" s="2">
        <v>144</v>
      </c>
      <c r="J79" s="10">
        <v>168354</v>
      </c>
      <c r="K79" s="2" t="s">
        <v>14</v>
      </c>
    </row>
    <row r="80" spans="1:11" x14ac:dyDescent="0.2">
      <c r="A80" s="2">
        <v>6</v>
      </c>
      <c r="B80" s="7" t="s">
        <v>121</v>
      </c>
      <c r="C80" s="3" t="s">
        <v>122</v>
      </c>
      <c r="D80" s="2" t="s">
        <v>13</v>
      </c>
      <c r="E80" s="2">
        <v>40</v>
      </c>
      <c r="F80" s="4">
        <v>20</v>
      </c>
      <c r="G80" s="2">
        <v>24</v>
      </c>
      <c r="H80" s="4">
        <f t="shared" si="1"/>
        <v>84</v>
      </c>
      <c r="I80" s="2">
        <v>152</v>
      </c>
      <c r="J80" s="10">
        <v>168354</v>
      </c>
      <c r="K80" s="2" t="s">
        <v>14</v>
      </c>
    </row>
    <row r="81" spans="1:11" x14ac:dyDescent="0.2">
      <c r="A81" s="2">
        <v>6</v>
      </c>
      <c r="B81" s="7" t="s">
        <v>121</v>
      </c>
      <c r="C81" s="3" t="s">
        <v>123</v>
      </c>
      <c r="D81" s="4" t="s">
        <v>13</v>
      </c>
      <c r="E81" s="2">
        <v>35</v>
      </c>
      <c r="F81" s="2">
        <v>20</v>
      </c>
      <c r="G81" s="2">
        <v>25</v>
      </c>
      <c r="H81" s="4">
        <f t="shared" si="1"/>
        <v>80</v>
      </c>
      <c r="I81" s="2">
        <v>234</v>
      </c>
      <c r="J81" s="10">
        <v>168354</v>
      </c>
      <c r="K81" s="2" t="s">
        <v>14</v>
      </c>
    </row>
    <row r="82" spans="1:11" x14ac:dyDescent="0.2">
      <c r="A82" s="2">
        <v>7</v>
      </c>
      <c r="B82" s="7" t="s">
        <v>124</v>
      </c>
      <c r="C82" s="3" t="s">
        <v>125</v>
      </c>
      <c r="D82" s="4" t="s">
        <v>13</v>
      </c>
      <c r="E82" s="2">
        <v>30</v>
      </c>
      <c r="F82" s="2">
        <v>30</v>
      </c>
      <c r="G82" s="2">
        <v>24</v>
      </c>
      <c r="H82" s="4">
        <f t="shared" si="1"/>
        <v>84</v>
      </c>
      <c r="I82" s="2">
        <v>153</v>
      </c>
      <c r="J82" s="10">
        <v>168354</v>
      </c>
      <c r="K82" s="2" t="s">
        <v>14</v>
      </c>
    </row>
    <row r="83" spans="1:11" x14ac:dyDescent="0.2">
      <c r="A83" s="2">
        <v>7</v>
      </c>
      <c r="B83" s="7" t="s">
        <v>124</v>
      </c>
      <c r="C83" s="3" t="s">
        <v>126</v>
      </c>
      <c r="D83" s="4" t="s">
        <v>13</v>
      </c>
      <c r="E83" s="2">
        <v>30</v>
      </c>
      <c r="F83" s="2">
        <v>30</v>
      </c>
      <c r="G83" s="2">
        <v>23</v>
      </c>
      <c r="H83" s="4">
        <f t="shared" si="1"/>
        <v>83</v>
      </c>
      <c r="I83" s="2">
        <v>173</v>
      </c>
      <c r="J83" s="10">
        <v>168354</v>
      </c>
      <c r="K83" s="2" t="s">
        <v>14</v>
      </c>
    </row>
    <row r="84" spans="1:11" x14ac:dyDescent="0.2">
      <c r="A84" s="2">
        <v>7</v>
      </c>
      <c r="B84" s="7" t="s">
        <v>127</v>
      </c>
      <c r="C84" s="3" t="s">
        <v>128</v>
      </c>
      <c r="D84" s="2" t="s">
        <v>19</v>
      </c>
      <c r="E84" s="4">
        <v>45</v>
      </c>
      <c r="F84" s="2">
        <v>20</v>
      </c>
      <c r="G84" s="2">
        <v>16</v>
      </c>
      <c r="H84" s="4">
        <f t="shared" si="1"/>
        <v>81</v>
      </c>
      <c r="I84" s="2">
        <v>218</v>
      </c>
      <c r="J84" s="10">
        <v>168354</v>
      </c>
      <c r="K84" s="2" t="s">
        <v>14</v>
      </c>
    </row>
    <row r="85" spans="1:11" x14ac:dyDescent="0.2">
      <c r="A85" s="2">
        <v>7</v>
      </c>
      <c r="B85" s="7" t="s">
        <v>129</v>
      </c>
      <c r="C85" s="3" t="s">
        <v>130</v>
      </c>
      <c r="D85" s="2" t="s">
        <v>13</v>
      </c>
      <c r="E85" s="2">
        <v>40</v>
      </c>
      <c r="F85" s="2">
        <v>20</v>
      </c>
      <c r="G85" s="4">
        <v>20</v>
      </c>
      <c r="H85" s="4">
        <f t="shared" si="1"/>
        <v>80</v>
      </c>
      <c r="I85" s="2">
        <v>235</v>
      </c>
      <c r="J85" s="10">
        <v>168354</v>
      </c>
      <c r="K85" s="2" t="s">
        <v>14</v>
      </c>
    </row>
    <row r="86" spans="1:11" x14ac:dyDescent="0.2">
      <c r="A86" s="2">
        <v>8</v>
      </c>
      <c r="B86" s="7" t="s">
        <v>131</v>
      </c>
      <c r="C86" s="3" t="s">
        <v>132</v>
      </c>
      <c r="D86" s="4" t="s">
        <v>19</v>
      </c>
      <c r="E86" s="2">
        <v>50</v>
      </c>
      <c r="F86" s="2">
        <v>25</v>
      </c>
      <c r="G86" s="2">
        <v>21</v>
      </c>
      <c r="H86" s="4">
        <f t="shared" si="1"/>
        <v>96</v>
      </c>
      <c r="I86" s="2">
        <v>26</v>
      </c>
      <c r="J86" s="10">
        <v>168354</v>
      </c>
      <c r="K86" s="2" t="s">
        <v>14</v>
      </c>
    </row>
    <row r="87" spans="1:11" x14ac:dyDescent="0.2">
      <c r="A87" s="2">
        <v>8</v>
      </c>
      <c r="B87" s="7" t="s">
        <v>131</v>
      </c>
      <c r="C87" s="3" t="s">
        <v>133</v>
      </c>
      <c r="D87" s="4" t="s">
        <v>19</v>
      </c>
      <c r="E87" s="2">
        <v>50</v>
      </c>
      <c r="F87" s="2">
        <v>25</v>
      </c>
      <c r="G87" s="2">
        <v>18</v>
      </c>
      <c r="H87" s="4">
        <f t="shared" si="1"/>
        <v>93</v>
      </c>
      <c r="I87" s="2">
        <v>41</v>
      </c>
      <c r="J87" s="10">
        <v>168354</v>
      </c>
      <c r="K87" s="2" t="s">
        <v>14</v>
      </c>
    </row>
    <row r="88" spans="1:11" x14ac:dyDescent="0.2">
      <c r="A88" s="2">
        <v>8</v>
      </c>
      <c r="B88" s="7" t="s">
        <v>134</v>
      </c>
      <c r="C88" s="3" t="s">
        <v>135</v>
      </c>
      <c r="D88" s="2" t="s">
        <v>13</v>
      </c>
      <c r="E88" s="4">
        <v>50</v>
      </c>
      <c r="F88" s="2">
        <v>20</v>
      </c>
      <c r="G88" s="2">
        <v>13</v>
      </c>
      <c r="H88" s="4">
        <f t="shared" si="1"/>
        <v>83</v>
      </c>
      <c r="I88" s="2">
        <v>174</v>
      </c>
      <c r="J88" s="10">
        <v>168354</v>
      </c>
      <c r="K88" s="2" t="s">
        <v>14</v>
      </c>
    </row>
    <row r="89" spans="1:11" x14ac:dyDescent="0.2">
      <c r="A89" s="2">
        <v>9</v>
      </c>
      <c r="B89" s="7" t="s">
        <v>136</v>
      </c>
      <c r="C89" s="3" t="s">
        <v>137</v>
      </c>
      <c r="D89" s="2" t="s">
        <v>19</v>
      </c>
      <c r="E89" s="2">
        <v>50</v>
      </c>
      <c r="F89" s="2">
        <v>20</v>
      </c>
      <c r="G89" s="4">
        <v>18</v>
      </c>
      <c r="H89" s="4">
        <f t="shared" si="1"/>
        <v>88</v>
      </c>
      <c r="I89" s="2">
        <v>102</v>
      </c>
      <c r="J89" s="10">
        <v>168354</v>
      </c>
      <c r="K89" s="2" t="s">
        <v>14</v>
      </c>
    </row>
    <row r="90" spans="1:11" x14ac:dyDescent="0.2">
      <c r="A90" s="2">
        <v>9</v>
      </c>
      <c r="B90" s="7" t="s">
        <v>136</v>
      </c>
      <c r="C90" s="3" t="s">
        <v>138</v>
      </c>
      <c r="D90" s="2" t="s">
        <v>19</v>
      </c>
      <c r="E90" s="2">
        <v>50</v>
      </c>
      <c r="F90" s="2">
        <v>20</v>
      </c>
      <c r="G90" s="4">
        <v>12</v>
      </c>
      <c r="H90" s="4">
        <f t="shared" si="1"/>
        <v>82</v>
      </c>
      <c r="I90" s="2">
        <v>197</v>
      </c>
      <c r="J90" s="10">
        <v>168354</v>
      </c>
      <c r="K90" s="2" t="s">
        <v>14</v>
      </c>
    </row>
    <row r="91" spans="1:11" x14ac:dyDescent="0.2">
      <c r="A91" s="2">
        <v>10</v>
      </c>
      <c r="B91" s="7" t="s">
        <v>35</v>
      </c>
      <c r="C91" s="3" t="s">
        <v>139</v>
      </c>
      <c r="D91" s="2" t="s">
        <v>19</v>
      </c>
      <c r="E91" s="4">
        <v>45</v>
      </c>
      <c r="F91" s="2">
        <v>30</v>
      </c>
      <c r="G91" s="2">
        <v>18</v>
      </c>
      <c r="H91" s="4">
        <f t="shared" si="1"/>
        <v>93</v>
      </c>
      <c r="I91" s="2">
        <v>42</v>
      </c>
      <c r="J91" s="10">
        <v>168354</v>
      </c>
      <c r="K91" s="2" t="s">
        <v>14</v>
      </c>
    </row>
    <row r="92" spans="1:11" x14ac:dyDescent="0.2">
      <c r="A92" s="2">
        <v>10</v>
      </c>
      <c r="B92" s="7" t="s">
        <v>35</v>
      </c>
      <c r="C92" s="3" t="s">
        <v>140</v>
      </c>
      <c r="D92" s="2" t="s">
        <v>19</v>
      </c>
      <c r="E92" s="4">
        <v>45</v>
      </c>
      <c r="F92" s="2">
        <v>30</v>
      </c>
      <c r="G92" s="2">
        <v>18</v>
      </c>
      <c r="H92" s="4">
        <f t="shared" si="1"/>
        <v>93</v>
      </c>
      <c r="I92" s="2">
        <v>43</v>
      </c>
      <c r="J92" s="10">
        <v>168354</v>
      </c>
      <c r="K92" s="2" t="s">
        <v>14</v>
      </c>
    </row>
    <row r="93" spans="1:11" x14ac:dyDescent="0.2">
      <c r="A93" s="2">
        <v>10</v>
      </c>
      <c r="B93" s="7" t="s">
        <v>35</v>
      </c>
      <c r="C93" s="3" t="s">
        <v>141</v>
      </c>
      <c r="D93" s="2" t="s">
        <v>19</v>
      </c>
      <c r="E93" s="4">
        <v>45</v>
      </c>
      <c r="F93" s="2">
        <v>30</v>
      </c>
      <c r="G93" s="2">
        <v>18</v>
      </c>
      <c r="H93" s="4">
        <f t="shared" si="1"/>
        <v>93</v>
      </c>
      <c r="I93" s="2">
        <v>44</v>
      </c>
      <c r="J93" s="10">
        <v>168354</v>
      </c>
      <c r="K93" s="2" t="s">
        <v>14</v>
      </c>
    </row>
    <row r="94" spans="1:11" x14ac:dyDescent="0.2">
      <c r="A94" s="2">
        <v>10</v>
      </c>
      <c r="B94" s="7" t="s">
        <v>35</v>
      </c>
      <c r="C94" s="3" t="s">
        <v>142</v>
      </c>
      <c r="D94" s="2" t="s">
        <v>19</v>
      </c>
      <c r="E94" s="4">
        <v>45</v>
      </c>
      <c r="F94" s="2">
        <v>30</v>
      </c>
      <c r="G94" s="2">
        <v>18</v>
      </c>
      <c r="H94" s="4">
        <f t="shared" si="1"/>
        <v>93</v>
      </c>
      <c r="I94" s="2">
        <v>45</v>
      </c>
      <c r="J94" s="10">
        <v>168354</v>
      </c>
      <c r="K94" s="2" t="s">
        <v>14</v>
      </c>
    </row>
    <row r="95" spans="1:11" x14ac:dyDescent="0.2">
      <c r="A95" s="2">
        <v>10</v>
      </c>
      <c r="B95" s="7" t="s">
        <v>35</v>
      </c>
      <c r="C95" s="3" t="s">
        <v>143</v>
      </c>
      <c r="D95" s="2" t="s">
        <v>19</v>
      </c>
      <c r="E95" s="4">
        <v>45</v>
      </c>
      <c r="F95" s="2">
        <v>30</v>
      </c>
      <c r="G95" s="2">
        <v>18</v>
      </c>
      <c r="H95" s="4">
        <f t="shared" si="1"/>
        <v>93</v>
      </c>
      <c r="I95" s="2">
        <v>46</v>
      </c>
      <c r="J95" s="10">
        <v>168354</v>
      </c>
      <c r="K95" s="2" t="s">
        <v>14</v>
      </c>
    </row>
    <row r="96" spans="1:11" x14ac:dyDescent="0.2">
      <c r="A96" s="2">
        <v>10</v>
      </c>
      <c r="B96" s="7" t="s">
        <v>144</v>
      </c>
      <c r="C96" s="3" t="s">
        <v>145</v>
      </c>
      <c r="D96" s="2" t="s">
        <v>19</v>
      </c>
      <c r="E96" s="4">
        <v>45</v>
      </c>
      <c r="F96" s="2">
        <v>30</v>
      </c>
      <c r="G96" s="2">
        <v>16</v>
      </c>
      <c r="H96" s="4">
        <f t="shared" si="1"/>
        <v>91</v>
      </c>
      <c r="I96" s="2">
        <v>75</v>
      </c>
      <c r="J96" s="10">
        <v>168354</v>
      </c>
      <c r="K96" s="2" t="s">
        <v>14</v>
      </c>
    </row>
    <row r="97" spans="1:11" x14ac:dyDescent="0.2">
      <c r="A97" s="2">
        <v>10</v>
      </c>
      <c r="B97" s="7" t="s">
        <v>35</v>
      </c>
      <c r="C97" s="3" t="s">
        <v>146</v>
      </c>
      <c r="D97" s="2" t="s">
        <v>19</v>
      </c>
      <c r="E97" s="4">
        <v>45</v>
      </c>
      <c r="F97" s="2">
        <v>30</v>
      </c>
      <c r="G97" s="2">
        <v>13</v>
      </c>
      <c r="H97" s="4">
        <f t="shared" si="1"/>
        <v>88</v>
      </c>
      <c r="I97" s="2">
        <v>103</v>
      </c>
      <c r="J97" s="10">
        <v>168354</v>
      </c>
      <c r="K97" s="2" t="s">
        <v>14</v>
      </c>
    </row>
    <row r="98" spans="1:11" x14ac:dyDescent="0.2">
      <c r="A98" s="2">
        <v>10</v>
      </c>
      <c r="B98" s="7" t="s">
        <v>147</v>
      </c>
      <c r="C98" s="3" t="s">
        <v>148</v>
      </c>
      <c r="D98" s="2" t="s">
        <v>19</v>
      </c>
      <c r="E98" s="2">
        <v>50</v>
      </c>
      <c r="F98" s="2">
        <v>20</v>
      </c>
      <c r="G98" s="4">
        <v>18</v>
      </c>
      <c r="H98" s="4">
        <f t="shared" si="1"/>
        <v>88</v>
      </c>
      <c r="I98" s="2">
        <v>104</v>
      </c>
      <c r="J98" s="10">
        <v>168354</v>
      </c>
      <c r="K98" s="2" t="s">
        <v>14</v>
      </c>
    </row>
    <row r="99" spans="1:11" x14ac:dyDescent="0.2">
      <c r="A99" s="2">
        <v>10</v>
      </c>
      <c r="B99" s="7" t="s">
        <v>35</v>
      </c>
      <c r="C99" s="3" t="s">
        <v>149</v>
      </c>
      <c r="D99" s="2" t="s">
        <v>19</v>
      </c>
      <c r="E99" s="4">
        <v>45</v>
      </c>
      <c r="F99" s="2">
        <v>25</v>
      </c>
      <c r="G99" s="2">
        <v>17</v>
      </c>
      <c r="H99" s="4">
        <f t="shared" si="1"/>
        <v>87</v>
      </c>
      <c r="I99" s="2">
        <v>119</v>
      </c>
      <c r="J99" s="10">
        <v>168354</v>
      </c>
      <c r="K99" s="2" t="s">
        <v>14</v>
      </c>
    </row>
    <row r="100" spans="1:11" x14ac:dyDescent="0.2">
      <c r="A100" s="2">
        <v>10</v>
      </c>
      <c r="B100" s="7" t="s">
        <v>35</v>
      </c>
      <c r="C100" s="3" t="s">
        <v>150</v>
      </c>
      <c r="D100" s="2" t="s">
        <v>19</v>
      </c>
      <c r="E100" s="4">
        <v>45</v>
      </c>
      <c r="F100" s="2">
        <v>25</v>
      </c>
      <c r="G100" s="2">
        <v>17</v>
      </c>
      <c r="H100" s="4">
        <f t="shared" si="1"/>
        <v>87</v>
      </c>
      <c r="I100" s="2">
        <v>120</v>
      </c>
      <c r="J100" s="10">
        <v>168354</v>
      </c>
      <c r="K100" s="2" t="s">
        <v>14</v>
      </c>
    </row>
    <row r="101" spans="1:11" x14ac:dyDescent="0.2">
      <c r="A101" s="2">
        <v>10</v>
      </c>
      <c r="B101" s="7" t="s">
        <v>144</v>
      </c>
      <c r="C101" s="3" t="s">
        <v>151</v>
      </c>
      <c r="D101" s="2" t="s">
        <v>19</v>
      </c>
      <c r="E101" s="4">
        <v>45</v>
      </c>
      <c r="F101" s="2">
        <v>30</v>
      </c>
      <c r="G101" s="2">
        <v>12</v>
      </c>
      <c r="H101" s="4">
        <f t="shared" si="1"/>
        <v>87</v>
      </c>
      <c r="I101" s="2">
        <v>121</v>
      </c>
      <c r="J101" s="10">
        <v>168354</v>
      </c>
      <c r="K101" s="2" t="s">
        <v>14</v>
      </c>
    </row>
    <row r="102" spans="1:11" x14ac:dyDescent="0.2">
      <c r="A102" s="2">
        <v>10</v>
      </c>
      <c r="B102" s="7" t="s">
        <v>152</v>
      </c>
      <c r="C102" s="3" t="s">
        <v>153</v>
      </c>
      <c r="D102" s="2" t="s">
        <v>13</v>
      </c>
      <c r="E102" s="2">
        <v>45</v>
      </c>
      <c r="F102" s="4">
        <v>20</v>
      </c>
      <c r="G102" s="2">
        <v>19</v>
      </c>
      <c r="H102" s="4">
        <f t="shared" si="1"/>
        <v>84</v>
      </c>
      <c r="I102" s="2">
        <v>154</v>
      </c>
      <c r="J102" s="10">
        <v>168354</v>
      </c>
      <c r="K102" s="2" t="s">
        <v>14</v>
      </c>
    </row>
    <row r="103" spans="1:11" x14ac:dyDescent="0.2">
      <c r="A103" s="2">
        <v>10</v>
      </c>
      <c r="B103" s="7" t="s">
        <v>154</v>
      </c>
      <c r="C103" s="3" t="s">
        <v>155</v>
      </c>
      <c r="D103" s="2" t="s">
        <v>13</v>
      </c>
      <c r="E103" s="2">
        <v>45</v>
      </c>
      <c r="F103" s="4">
        <v>30</v>
      </c>
      <c r="G103" s="2">
        <v>9</v>
      </c>
      <c r="H103" s="4">
        <f t="shared" si="1"/>
        <v>84</v>
      </c>
      <c r="I103" s="2">
        <v>155</v>
      </c>
      <c r="J103" s="10">
        <v>168354</v>
      </c>
      <c r="K103" s="2" t="s">
        <v>14</v>
      </c>
    </row>
    <row r="104" spans="1:11" x14ac:dyDescent="0.2">
      <c r="A104" s="2">
        <v>10</v>
      </c>
      <c r="B104" s="8" t="s">
        <v>156</v>
      </c>
      <c r="C104" s="5" t="s">
        <v>157</v>
      </c>
      <c r="D104" s="4" t="s">
        <v>19</v>
      </c>
      <c r="E104" s="2">
        <v>50</v>
      </c>
      <c r="F104" s="2">
        <v>20</v>
      </c>
      <c r="G104" s="2">
        <v>13</v>
      </c>
      <c r="H104" s="4">
        <f t="shared" si="1"/>
        <v>83</v>
      </c>
      <c r="I104" s="2">
        <v>175</v>
      </c>
      <c r="J104" s="10">
        <v>168354</v>
      </c>
      <c r="K104" s="2" t="s">
        <v>14</v>
      </c>
    </row>
    <row r="105" spans="1:11" x14ac:dyDescent="0.2">
      <c r="A105" s="2">
        <v>10</v>
      </c>
      <c r="B105" s="7" t="s">
        <v>35</v>
      </c>
      <c r="C105" s="3" t="s">
        <v>158</v>
      </c>
      <c r="D105" s="2" t="s">
        <v>19</v>
      </c>
      <c r="E105" s="4">
        <v>45</v>
      </c>
      <c r="F105" s="2">
        <v>20</v>
      </c>
      <c r="G105" s="2">
        <v>18</v>
      </c>
      <c r="H105" s="4">
        <f t="shared" si="1"/>
        <v>83</v>
      </c>
      <c r="I105" s="2">
        <v>176</v>
      </c>
      <c r="J105" s="10">
        <v>168354</v>
      </c>
      <c r="K105" s="2" t="s">
        <v>14</v>
      </c>
    </row>
    <row r="106" spans="1:11" x14ac:dyDescent="0.2">
      <c r="A106" s="2">
        <v>10</v>
      </c>
      <c r="B106" s="7" t="s">
        <v>159</v>
      </c>
      <c r="C106" s="3" t="s">
        <v>160</v>
      </c>
      <c r="D106" s="4" t="s">
        <v>19</v>
      </c>
      <c r="E106" s="2">
        <v>40</v>
      </c>
      <c r="F106" s="2">
        <v>30</v>
      </c>
      <c r="G106" s="2">
        <v>13</v>
      </c>
      <c r="H106" s="4">
        <f t="shared" si="1"/>
        <v>83</v>
      </c>
      <c r="I106" s="2">
        <v>177</v>
      </c>
      <c r="J106" s="10">
        <v>168354</v>
      </c>
      <c r="K106" s="2" t="s">
        <v>14</v>
      </c>
    </row>
    <row r="107" spans="1:11" x14ac:dyDescent="0.2">
      <c r="A107" s="2">
        <v>10</v>
      </c>
      <c r="B107" s="7" t="s">
        <v>152</v>
      </c>
      <c r="C107" s="3" t="s">
        <v>161</v>
      </c>
      <c r="D107" s="2" t="s">
        <v>13</v>
      </c>
      <c r="E107" s="2">
        <v>45</v>
      </c>
      <c r="F107" s="4">
        <v>20</v>
      </c>
      <c r="G107" s="2">
        <v>18</v>
      </c>
      <c r="H107" s="4">
        <f t="shared" si="1"/>
        <v>83</v>
      </c>
      <c r="I107" s="2">
        <v>178</v>
      </c>
      <c r="J107" s="10">
        <v>168354</v>
      </c>
      <c r="K107" s="2" t="s">
        <v>14</v>
      </c>
    </row>
    <row r="108" spans="1:11" x14ac:dyDescent="0.2">
      <c r="A108" s="2">
        <v>10</v>
      </c>
      <c r="B108" s="7" t="s">
        <v>35</v>
      </c>
      <c r="C108" s="3" t="s">
        <v>162</v>
      </c>
      <c r="D108" s="2" t="s">
        <v>19</v>
      </c>
      <c r="E108" s="4">
        <v>45</v>
      </c>
      <c r="F108" s="2">
        <v>20</v>
      </c>
      <c r="G108" s="2">
        <v>17</v>
      </c>
      <c r="H108" s="4">
        <f t="shared" si="1"/>
        <v>82</v>
      </c>
      <c r="I108" s="2">
        <v>198</v>
      </c>
      <c r="J108" s="10">
        <v>168354</v>
      </c>
      <c r="K108" s="2" t="s">
        <v>14</v>
      </c>
    </row>
    <row r="109" spans="1:11" x14ac:dyDescent="0.2">
      <c r="A109" s="2">
        <v>10</v>
      </c>
      <c r="B109" s="7" t="s">
        <v>35</v>
      </c>
      <c r="C109" s="3" t="s">
        <v>163</v>
      </c>
      <c r="D109" s="2" t="s">
        <v>19</v>
      </c>
      <c r="E109" s="4">
        <v>45</v>
      </c>
      <c r="F109" s="2">
        <v>20</v>
      </c>
      <c r="G109" s="2">
        <v>17</v>
      </c>
      <c r="H109" s="4">
        <f t="shared" si="1"/>
        <v>82</v>
      </c>
      <c r="I109" s="2">
        <v>199</v>
      </c>
      <c r="J109" s="10">
        <v>168354</v>
      </c>
      <c r="K109" s="2" t="s">
        <v>14</v>
      </c>
    </row>
    <row r="110" spans="1:11" x14ac:dyDescent="0.2">
      <c r="A110" s="2">
        <v>10</v>
      </c>
      <c r="B110" s="7" t="s">
        <v>144</v>
      </c>
      <c r="C110" s="3" t="s">
        <v>164</v>
      </c>
      <c r="D110" s="2" t="s">
        <v>19</v>
      </c>
      <c r="E110" s="4">
        <v>45</v>
      </c>
      <c r="F110" s="2">
        <v>20</v>
      </c>
      <c r="G110" s="2">
        <v>17</v>
      </c>
      <c r="H110" s="4">
        <f t="shared" si="1"/>
        <v>82</v>
      </c>
      <c r="I110" s="2">
        <v>200</v>
      </c>
      <c r="J110" s="10">
        <v>168354</v>
      </c>
      <c r="K110" s="2" t="s">
        <v>14</v>
      </c>
    </row>
    <row r="111" spans="1:11" x14ac:dyDescent="0.2">
      <c r="A111" s="2">
        <v>10</v>
      </c>
      <c r="B111" s="7" t="s">
        <v>144</v>
      </c>
      <c r="C111" s="3" t="s">
        <v>165</v>
      </c>
      <c r="D111" s="2" t="s">
        <v>19</v>
      </c>
      <c r="E111" s="4">
        <v>45</v>
      </c>
      <c r="F111" s="2">
        <v>25</v>
      </c>
      <c r="G111" s="2">
        <v>12</v>
      </c>
      <c r="H111" s="4">
        <f t="shared" si="1"/>
        <v>82</v>
      </c>
      <c r="I111" s="2">
        <v>201</v>
      </c>
      <c r="J111" s="10">
        <v>168354</v>
      </c>
      <c r="K111" s="2" t="s">
        <v>14</v>
      </c>
    </row>
    <row r="112" spans="1:11" x14ac:dyDescent="0.2">
      <c r="A112" s="2">
        <v>10</v>
      </c>
      <c r="B112" s="7" t="s">
        <v>144</v>
      </c>
      <c r="C112" s="3" t="s">
        <v>166</v>
      </c>
      <c r="D112" s="2" t="s">
        <v>19</v>
      </c>
      <c r="E112" s="4">
        <v>45</v>
      </c>
      <c r="F112" s="2">
        <v>20</v>
      </c>
      <c r="G112" s="2">
        <v>17</v>
      </c>
      <c r="H112" s="4">
        <f t="shared" si="1"/>
        <v>82</v>
      </c>
      <c r="I112" s="2">
        <v>202</v>
      </c>
      <c r="J112" s="10">
        <v>168354</v>
      </c>
      <c r="K112" s="2" t="s">
        <v>14</v>
      </c>
    </row>
    <row r="113" spans="1:11" x14ac:dyDescent="0.2">
      <c r="A113" s="2">
        <v>10</v>
      </c>
      <c r="B113" s="7" t="s">
        <v>144</v>
      </c>
      <c r="C113" s="3" t="s">
        <v>167</v>
      </c>
      <c r="D113" s="2" t="s">
        <v>19</v>
      </c>
      <c r="E113" s="4">
        <v>45</v>
      </c>
      <c r="F113" s="2">
        <v>25</v>
      </c>
      <c r="G113" s="2">
        <v>12</v>
      </c>
      <c r="H113" s="4">
        <f t="shared" si="1"/>
        <v>82</v>
      </c>
      <c r="I113" s="2">
        <v>203</v>
      </c>
      <c r="J113" s="10">
        <v>168354</v>
      </c>
      <c r="K113" s="2" t="s">
        <v>14</v>
      </c>
    </row>
    <row r="114" spans="1:11" x14ac:dyDescent="0.2">
      <c r="A114" s="2">
        <v>10</v>
      </c>
      <c r="B114" s="7" t="s">
        <v>144</v>
      </c>
      <c r="C114" s="3" t="s">
        <v>168</v>
      </c>
      <c r="D114" s="2" t="s">
        <v>19</v>
      </c>
      <c r="E114" s="4">
        <v>45</v>
      </c>
      <c r="F114" s="2">
        <v>25</v>
      </c>
      <c r="G114" s="2">
        <v>12</v>
      </c>
      <c r="H114" s="4">
        <f t="shared" si="1"/>
        <v>82</v>
      </c>
      <c r="I114" s="2">
        <v>204</v>
      </c>
      <c r="J114" s="10">
        <v>168354</v>
      </c>
      <c r="K114" s="2" t="s">
        <v>14</v>
      </c>
    </row>
    <row r="115" spans="1:11" x14ac:dyDescent="0.2">
      <c r="A115" s="2">
        <v>10</v>
      </c>
      <c r="B115" s="7" t="s">
        <v>144</v>
      </c>
      <c r="C115" s="3" t="s">
        <v>169</v>
      </c>
      <c r="D115" s="2" t="s">
        <v>19</v>
      </c>
      <c r="E115" s="4">
        <v>45</v>
      </c>
      <c r="F115" s="2">
        <v>20</v>
      </c>
      <c r="G115" s="2">
        <v>16</v>
      </c>
      <c r="H115" s="4">
        <f t="shared" si="1"/>
        <v>81</v>
      </c>
      <c r="I115" s="2">
        <v>219</v>
      </c>
      <c r="J115" s="10">
        <v>168354</v>
      </c>
      <c r="K115" s="2" t="s">
        <v>14</v>
      </c>
    </row>
    <row r="116" spans="1:11" x14ac:dyDescent="0.2">
      <c r="A116" s="2">
        <v>10</v>
      </c>
      <c r="B116" s="7" t="s">
        <v>144</v>
      </c>
      <c r="C116" s="3" t="s">
        <v>170</v>
      </c>
      <c r="D116" s="2" t="s">
        <v>19</v>
      </c>
      <c r="E116" s="4">
        <v>45</v>
      </c>
      <c r="F116" s="2">
        <v>20</v>
      </c>
      <c r="G116" s="2">
        <v>16</v>
      </c>
      <c r="H116" s="4">
        <f t="shared" si="1"/>
        <v>81</v>
      </c>
      <c r="I116" s="2">
        <v>220</v>
      </c>
      <c r="J116" s="10">
        <v>168354</v>
      </c>
      <c r="K116" s="2" t="s">
        <v>14</v>
      </c>
    </row>
    <row r="117" spans="1:11" x14ac:dyDescent="0.2">
      <c r="A117" s="2">
        <v>10</v>
      </c>
      <c r="B117" s="7" t="s">
        <v>144</v>
      </c>
      <c r="C117" s="3" t="s">
        <v>171</v>
      </c>
      <c r="D117" s="2" t="s">
        <v>19</v>
      </c>
      <c r="E117" s="4">
        <v>45</v>
      </c>
      <c r="F117" s="2">
        <v>20</v>
      </c>
      <c r="G117" s="2">
        <v>16</v>
      </c>
      <c r="H117" s="4">
        <f t="shared" si="1"/>
        <v>81</v>
      </c>
      <c r="I117" s="2">
        <v>221</v>
      </c>
      <c r="J117" s="10">
        <v>168354</v>
      </c>
      <c r="K117" s="2" t="s">
        <v>14</v>
      </c>
    </row>
    <row r="118" spans="1:11" x14ac:dyDescent="0.2">
      <c r="A118" s="2">
        <v>10</v>
      </c>
      <c r="B118" s="7" t="s">
        <v>144</v>
      </c>
      <c r="C118" s="3" t="s">
        <v>172</v>
      </c>
      <c r="D118" s="2" t="s">
        <v>19</v>
      </c>
      <c r="E118" s="4">
        <v>45</v>
      </c>
      <c r="F118" s="2">
        <v>25</v>
      </c>
      <c r="G118" s="2">
        <v>11</v>
      </c>
      <c r="H118" s="4">
        <f t="shared" si="1"/>
        <v>81</v>
      </c>
      <c r="I118" s="2">
        <v>222</v>
      </c>
      <c r="J118" s="10">
        <v>168354</v>
      </c>
      <c r="K118" s="2" t="s">
        <v>14</v>
      </c>
    </row>
    <row r="119" spans="1:11" x14ac:dyDescent="0.2">
      <c r="A119" s="2">
        <v>10</v>
      </c>
      <c r="B119" s="7" t="s">
        <v>144</v>
      </c>
      <c r="C119" s="3" t="s">
        <v>173</v>
      </c>
      <c r="D119" s="2" t="s">
        <v>19</v>
      </c>
      <c r="E119" s="4">
        <v>45</v>
      </c>
      <c r="F119" s="2">
        <v>20</v>
      </c>
      <c r="G119" s="2">
        <v>16</v>
      </c>
      <c r="H119" s="4">
        <f t="shared" si="1"/>
        <v>81</v>
      </c>
      <c r="I119" s="2">
        <v>223</v>
      </c>
      <c r="J119" s="10">
        <v>168354</v>
      </c>
      <c r="K119" s="2" t="s">
        <v>14</v>
      </c>
    </row>
    <row r="120" spans="1:11" x14ac:dyDescent="0.2">
      <c r="A120" s="2">
        <v>10</v>
      </c>
      <c r="B120" s="7" t="s">
        <v>144</v>
      </c>
      <c r="C120" s="3" t="s">
        <v>174</v>
      </c>
      <c r="D120" s="2" t="s">
        <v>19</v>
      </c>
      <c r="E120" s="4">
        <v>45</v>
      </c>
      <c r="F120" s="2">
        <v>20</v>
      </c>
      <c r="G120" s="2">
        <v>16</v>
      </c>
      <c r="H120" s="4">
        <f t="shared" si="1"/>
        <v>81</v>
      </c>
      <c r="I120" s="2">
        <v>224</v>
      </c>
      <c r="J120" s="10">
        <v>168354</v>
      </c>
      <c r="K120" s="2" t="s">
        <v>14</v>
      </c>
    </row>
    <row r="121" spans="1:11" x14ac:dyDescent="0.2">
      <c r="A121" s="2">
        <v>11</v>
      </c>
      <c r="B121" s="7" t="s">
        <v>175</v>
      </c>
      <c r="C121" s="3" t="s">
        <v>176</v>
      </c>
      <c r="D121" s="2" t="s">
        <v>19</v>
      </c>
      <c r="E121" s="2">
        <v>45</v>
      </c>
      <c r="F121" s="2">
        <v>30</v>
      </c>
      <c r="G121" s="4">
        <v>19</v>
      </c>
      <c r="H121" s="4">
        <f t="shared" si="1"/>
        <v>94</v>
      </c>
      <c r="I121" s="2">
        <v>35</v>
      </c>
      <c r="J121" s="10">
        <v>168354</v>
      </c>
      <c r="K121" s="2" t="s">
        <v>14</v>
      </c>
    </row>
    <row r="122" spans="1:11" x14ac:dyDescent="0.2">
      <c r="A122" s="2">
        <v>11</v>
      </c>
      <c r="B122" s="7" t="s">
        <v>177</v>
      </c>
      <c r="C122" s="3" t="s">
        <v>178</v>
      </c>
      <c r="D122" s="2" t="s">
        <v>19</v>
      </c>
      <c r="E122" s="2">
        <v>50</v>
      </c>
      <c r="F122" s="4">
        <v>25</v>
      </c>
      <c r="G122" s="2">
        <v>18</v>
      </c>
      <c r="H122" s="4">
        <f t="shared" si="1"/>
        <v>93</v>
      </c>
      <c r="I122" s="2">
        <v>47</v>
      </c>
      <c r="J122" s="10">
        <v>168354</v>
      </c>
      <c r="K122" s="2" t="s">
        <v>14</v>
      </c>
    </row>
    <row r="123" spans="1:11" x14ac:dyDescent="0.2">
      <c r="A123" s="2">
        <v>11</v>
      </c>
      <c r="B123" s="7" t="s">
        <v>179</v>
      </c>
      <c r="C123" s="3" t="s">
        <v>180</v>
      </c>
      <c r="D123" s="4" t="s">
        <v>19</v>
      </c>
      <c r="E123" s="2">
        <v>45</v>
      </c>
      <c r="F123" s="2">
        <v>30</v>
      </c>
      <c r="G123" s="2">
        <v>18</v>
      </c>
      <c r="H123" s="4">
        <f t="shared" si="1"/>
        <v>93</v>
      </c>
      <c r="I123" s="2">
        <v>48</v>
      </c>
      <c r="J123" s="10">
        <v>168354</v>
      </c>
      <c r="K123" s="2" t="s">
        <v>14</v>
      </c>
    </row>
    <row r="124" spans="1:11" x14ac:dyDescent="0.2">
      <c r="A124" s="2">
        <v>11</v>
      </c>
      <c r="B124" s="7" t="s">
        <v>179</v>
      </c>
      <c r="C124" s="3" t="s">
        <v>181</v>
      </c>
      <c r="D124" s="4" t="s">
        <v>19</v>
      </c>
      <c r="E124" s="2">
        <v>45</v>
      </c>
      <c r="F124" s="2">
        <v>30</v>
      </c>
      <c r="G124" s="2">
        <v>18</v>
      </c>
      <c r="H124" s="4">
        <f t="shared" si="1"/>
        <v>93</v>
      </c>
      <c r="I124" s="2">
        <v>49</v>
      </c>
      <c r="J124" s="10">
        <v>168354</v>
      </c>
      <c r="K124" s="2" t="s">
        <v>14</v>
      </c>
    </row>
    <row r="125" spans="1:11" x14ac:dyDescent="0.2">
      <c r="A125" s="2">
        <v>11</v>
      </c>
      <c r="B125" s="7" t="s">
        <v>179</v>
      </c>
      <c r="C125" s="3" t="s">
        <v>182</v>
      </c>
      <c r="D125" s="4" t="s">
        <v>19</v>
      </c>
      <c r="E125" s="2">
        <v>45</v>
      </c>
      <c r="F125" s="2">
        <v>30</v>
      </c>
      <c r="G125" s="2">
        <v>18</v>
      </c>
      <c r="H125" s="4">
        <f t="shared" si="1"/>
        <v>93</v>
      </c>
      <c r="I125" s="2">
        <v>50</v>
      </c>
      <c r="J125" s="10">
        <v>168354</v>
      </c>
      <c r="K125" s="2" t="s">
        <v>14</v>
      </c>
    </row>
    <row r="126" spans="1:11" x14ac:dyDescent="0.2">
      <c r="A126" s="2">
        <v>11</v>
      </c>
      <c r="B126" s="7" t="s">
        <v>183</v>
      </c>
      <c r="C126" s="3" t="s">
        <v>184</v>
      </c>
      <c r="D126" s="4" t="s">
        <v>13</v>
      </c>
      <c r="E126" s="2">
        <v>45</v>
      </c>
      <c r="F126" s="2">
        <v>30</v>
      </c>
      <c r="G126" s="2">
        <v>18</v>
      </c>
      <c r="H126" s="4">
        <f t="shared" si="1"/>
        <v>93</v>
      </c>
      <c r="I126" s="2">
        <v>51</v>
      </c>
      <c r="J126" s="10">
        <v>168354</v>
      </c>
      <c r="K126" s="2" t="s">
        <v>14</v>
      </c>
    </row>
    <row r="127" spans="1:11" x14ac:dyDescent="0.2">
      <c r="A127" s="2">
        <v>11</v>
      </c>
      <c r="B127" s="7" t="s">
        <v>183</v>
      </c>
      <c r="C127" s="3" t="s">
        <v>185</v>
      </c>
      <c r="D127" s="4" t="s">
        <v>13</v>
      </c>
      <c r="E127" s="2">
        <v>45</v>
      </c>
      <c r="F127" s="2">
        <v>30</v>
      </c>
      <c r="G127" s="2">
        <v>18</v>
      </c>
      <c r="H127" s="4">
        <f t="shared" si="1"/>
        <v>93</v>
      </c>
      <c r="I127" s="2">
        <v>52</v>
      </c>
      <c r="J127" s="10">
        <v>168354</v>
      </c>
      <c r="K127" s="2" t="s">
        <v>14</v>
      </c>
    </row>
    <row r="128" spans="1:11" x14ac:dyDescent="0.2">
      <c r="A128" s="2">
        <v>11</v>
      </c>
      <c r="B128" s="7" t="s">
        <v>183</v>
      </c>
      <c r="C128" s="3" t="s">
        <v>186</v>
      </c>
      <c r="D128" s="4" t="s">
        <v>13</v>
      </c>
      <c r="E128" s="2">
        <v>45</v>
      </c>
      <c r="F128" s="2">
        <v>30</v>
      </c>
      <c r="G128" s="2">
        <v>18</v>
      </c>
      <c r="H128" s="4">
        <f t="shared" si="1"/>
        <v>93</v>
      </c>
      <c r="I128" s="2">
        <v>53</v>
      </c>
      <c r="J128" s="10">
        <v>168354</v>
      </c>
      <c r="K128" s="2" t="s">
        <v>14</v>
      </c>
    </row>
    <row r="129" spans="1:11" x14ac:dyDescent="0.2">
      <c r="A129" s="2">
        <v>11</v>
      </c>
      <c r="B129" s="7" t="s">
        <v>175</v>
      </c>
      <c r="C129" s="3" t="s">
        <v>187</v>
      </c>
      <c r="D129" s="2" t="s">
        <v>19</v>
      </c>
      <c r="E129" s="2">
        <v>45</v>
      </c>
      <c r="F129" s="2">
        <v>30</v>
      </c>
      <c r="G129" s="4">
        <v>17</v>
      </c>
      <c r="H129" s="4">
        <f t="shared" si="1"/>
        <v>92</v>
      </c>
      <c r="I129" s="2">
        <v>59</v>
      </c>
      <c r="J129" s="10">
        <v>168354</v>
      </c>
      <c r="K129" s="2" t="s">
        <v>14</v>
      </c>
    </row>
    <row r="130" spans="1:11" x14ac:dyDescent="0.2">
      <c r="A130" s="2">
        <v>11</v>
      </c>
      <c r="B130" s="7" t="s">
        <v>179</v>
      </c>
      <c r="C130" s="3" t="s">
        <v>188</v>
      </c>
      <c r="D130" s="4" t="s">
        <v>19</v>
      </c>
      <c r="E130" s="2">
        <v>45</v>
      </c>
      <c r="F130" s="2">
        <v>30</v>
      </c>
      <c r="G130" s="2">
        <v>17</v>
      </c>
      <c r="H130" s="4">
        <f t="shared" ref="H130:H193" si="2">E130+F130+G130</f>
        <v>92</v>
      </c>
      <c r="I130" s="2">
        <v>60</v>
      </c>
      <c r="J130" s="10">
        <v>168354</v>
      </c>
      <c r="K130" s="2" t="s">
        <v>14</v>
      </c>
    </row>
    <row r="131" spans="1:11" x14ac:dyDescent="0.2">
      <c r="A131" s="2">
        <v>11</v>
      </c>
      <c r="B131" s="7" t="s">
        <v>179</v>
      </c>
      <c r="C131" s="3" t="s">
        <v>189</v>
      </c>
      <c r="D131" s="4" t="s">
        <v>19</v>
      </c>
      <c r="E131" s="2">
        <v>45</v>
      </c>
      <c r="F131" s="2">
        <v>30</v>
      </c>
      <c r="G131" s="2">
        <v>17</v>
      </c>
      <c r="H131" s="4">
        <f t="shared" si="2"/>
        <v>92</v>
      </c>
      <c r="I131" s="2">
        <v>61</v>
      </c>
      <c r="J131" s="10">
        <v>168354</v>
      </c>
      <c r="K131" s="2" t="s">
        <v>14</v>
      </c>
    </row>
    <row r="132" spans="1:11" x14ac:dyDescent="0.2">
      <c r="A132" s="2">
        <v>11</v>
      </c>
      <c r="B132" s="7" t="s">
        <v>179</v>
      </c>
      <c r="C132" s="3" t="s">
        <v>190</v>
      </c>
      <c r="D132" s="4" t="s">
        <v>19</v>
      </c>
      <c r="E132" s="2">
        <v>45</v>
      </c>
      <c r="F132" s="2">
        <v>30</v>
      </c>
      <c r="G132" s="2">
        <v>17</v>
      </c>
      <c r="H132" s="4">
        <f t="shared" si="2"/>
        <v>92</v>
      </c>
      <c r="I132" s="2">
        <v>62</v>
      </c>
      <c r="J132" s="10">
        <v>168354</v>
      </c>
      <c r="K132" s="2" t="s">
        <v>14</v>
      </c>
    </row>
    <row r="133" spans="1:11" x14ac:dyDescent="0.2">
      <c r="A133" s="2">
        <v>11</v>
      </c>
      <c r="B133" s="7" t="s">
        <v>179</v>
      </c>
      <c r="C133" s="3" t="s">
        <v>191</v>
      </c>
      <c r="D133" s="4" t="s">
        <v>19</v>
      </c>
      <c r="E133" s="2">
        <v>45</v>
      </c>
      <c r="F133" s="2">
        <v>30</v>
      </c>
      <c r="G133" s="2">
        <v>17</v>
      </c>
      <c r="H133" s="4">
        <f t="shared" si="2"/>
        <v>92</v>
      </c>
      <c r="I133" s="2">
        <v>63</v>
      </c>
      <c r="J133" s="10">
        <v>168354</v>
      </c>
      <c r="K133" s="2" t="s">
        <v>14</v>
      </c>
    </row>
    <row r="134" spans="1:11" x14ac:dyDescent="0.2">
      <c r="A134" s="2">
        <v>11</v>
      </c>
      <c r="B134" s="7" t="s">
        <v>179</v>
      </c>
      <c r="C134" s="3" t="s">
        <v>192</v>
      </c>
      <c r="D134" s="4" t="s">
        <v>19</v>
      </c>
      <c r="E134" s="2">
        <v>45</v>
      </c>
      <c r="F134" s="2">
        <v>30</v>
      </c>
      <c r="G134" s="2">
        <v>17</v>
      </c>
      <c r="H134" s="4">
        <f t="shared" si="2"/>
        <v>92</v>
      </c>
      <c r="I134" s="2">
        <v>64</v>
      </c>
      <c r="J134" s="10">
        <v>168354</v>
      </c>
      <c r="K134" s="2" t="s">
        <v>14</v>
      </c>
    </row>
    <row r="135" spans="1:11" x14ac:dyDescent="0.2">
      <c r="A135" s="2">
        <v>11</v>
      </c>
      <c r="B135" s="7" t="s">
        <v>193</v>
      </c>
      <c r="C135" s="3" t="s">
        <v>194</v>
      </c>
      <c r="D135" s="2" t="s">
        <v>19</v>
      </c>
      <c r="E135" s="2">
        <v>50</v>
      </c>
      <c r="F135" s="4">
        <v>25</v>
      </c>
      <c r="G135" s="2">
        <v>15</v>
      </c>
      <c r="H135" s="4">
        <f t="shared" si="2"/>
        <v>90</v>
      </c>
      <c r="I135" s="2">
        <v>82</v>
      </c>
      <c r="J135" s="10">
        <v>168354</v>
      </c>
      <c r="K135" s="2" t="s">
        <v>14</v>
      </c>
    </row>
    <row r="136" spans="1:11" x14ac:dyDescent="0.2">
      <c r="A136" s="2">
        <v>11</v>
      </c>
      <c r="B136" s="7" t="s">
        <v>179</v>
      </c>
      <c r="C136" s="3" t="s">
        <v>195</v>
      </c>
      <c r="D136" s="4" t="s">
        <v>19</v>
      </c>
      <c r="E136" s="2">
        <v>45</v>
      </c>
      <c r="F136" s="2">
        <v>25</v>
      </c>
      <c r="G136" s="2">
        <v>19</v>
      </c>
      <c r="H136" s="4">
        <f t="shared" si="2"/>
        <v>89</v>
      </c>
      <c r="I136" s="2">
        <v>85</v>
      </c>
      <c r="J136" s="10">
        <v>168354</v>
      </c>
      <c r="K136" s="2" t="s">
        <v>14</v>
      </c>
    </row>
    <row r="137" spans="1:11" x14ac:dyDescent="0.2">
      <c r="A137" s="2">
        <v>11</v>
      </c>
      <c r="B137" s="7" t="s">
        <v>193</v>
      </c>
      <c r="C137" s="3" t="s">
        <v>196</v>
      </c>
      <c r="D137" s="2" t="s">
        <v>19</v>
      </c>
      <c r="E137" s="2">
        <v>50</v>
      </c>
      <c r="F137" s="4">
        <v>25</v>
      </c>
      <c r="G137" s="2">
        <v>13</v>
      </c>
      <c r="H137" s="4">
        <f t="shared" si="2"/>
        <v>88</v>
      </c>
      <c r="I137" s="2">
        <v>105</v>
      </c>
      <c r="J137" s="10">
        <v>168354</v>
      </c>
      <c r="K137" s="2" t="s">
        <v>14</v>
      </c>
    </row>
    <row r="138" spans="1:11" x14ac:dyDescent="0.2">
      <c r="A138" s="2">
        <v>11</v>
      </c>
      <c r="B138" s="7" t="s">
        <v>183</v>
      </c>
      <c r="C138" s="3" t="s">
        <v>197</v>
      </c>
      <c r="D138" s="4" t="s">
        <v>13</v>
      </c>
      <c r="E138" s="2">
        <v>45</v>
      </c>
      <c r="F138" s="2">
        <v>25</v>
      </c>
      <c r="G138" s="2">
        <v>18</v>
      </c>
      <c r="H138" s="4">
        <f t="shared" si="2"/>
        <v>88</v>
      </c>
      <c r="I138" s="2">
        <v>106</v>
      </c>
      <c r="J138" s="10">
        <v>168354</v>
      </c>
      <c r="K138" s="2" t="s">
        <v>14</v>
      </c>
    </row>
    <row r="139" spans="1:11" x14ac:dyDescent="0.2">
      <c r="A139" s="2">
        <v>11</v>
      </c>
      <c r="B139" s="7" t="s">
        <v>175</v>
      </c>
      <c r="C139" s="3" t="s">
        <v>198</v>
      </c>
      <c r="D139" s="2" t="s">
        <v>19</v>
      </c>
      <c r="E139" s="2">
        <v>45</v>
      </c>
      <c r="F139" s="2">
        <v>25</v>
      </c>
      <c r="G139" s="4">
        <v>16</v>
      </c>
      <c r="H139" s="4">
        <f t="shared" si="2"/>
        <v>86</v>
      </c>
      <c r="I139" s="2">
        <v>135</v>
      </c>
      <c r="J139" s="10">
        <v>168354</v>
      </c>
      <c r="K139" s="2" t="s">
        <v>14</v>
      </c>
    </row>
    <row r="140" spans="1:11" x14ac:dyDescent="0.2">
      <c r="A140" s="2">
        <v>12</v>
      </c>
      <c r="B140" s="7" t="s">
        <v>199</v>
      </c>
      <c r="C140" s="3" t="s">
        <v>200</v>
      </c>
      <c r="D140" s="4" t="s">
        <v>19</v>
      </c>
      <c r="E140" s="2">
        <v>50</v>
      </c>
      <c r="F140" s="2">
        <v>30</v>
      </c>
      <c r="G140" s="2">
        <v>18</v>
      </c>
      <c r="H140" s="4">
        <f t="shared" si="2"/>
        <v>98</v>
      </c>
      <c r="I140" s="2">
        <v>17</v>
      </c>
      <c r="J140" s="10">
        <v>168354</v>
      </c>
      <c r="K140" s="2" t="s">
        <v>14</v>
      </c>
    </row>
    <row r="141" spans="1:11" x14ac:dyDescent="0.2">
      <c r="A141" s="2">
        <v>12</v>
      </c>
      <c r="B141" s="7" t="s">
        <v>201</v>
      </c>
      <c r="C141" s="3" t="s">
        <v>202</v>
      </c>
      <c r="D141" s="2" t="s">
        <v>19</v>
      </c>
      <c r="E141" s="2">
        <v>50</v>
      </c>
      <c r="F141" s="2">
        <v>25</v>
      </c>
      <c r="G141" s="4">
        <v>19</v>
      </c>
      <c r="H141" s="4">
        <f t="shared" si="2"/>
        <v>94</v>
      </c>
      <c r="I141" s="2">
        <v>36</v>
      </c>
      <c r="J141" s="10">
        <v>168354</v>
      </c>
      <c r="K141" s="2" t="s">
        <v>14</v>
      </c>
    </row>
    <row r="142" spans="1:11" x14ac:dyDescent="0.2">
      <c r="A142" s="2">
        <v>12</v>
      </c>
      <c r="B142" s="7" t="s">
        <v>203</v>
      </c>
      <c r="C142" s="3" t="s">
        <v>204</v>
      </c>
      <c r="D142" s="4" t="s">
        <v>13</v>
      </c>
      <c r="E142" s="2">
        <v>45</v>
      </c>
      <c r="F142" s="2">
        <v>30</v>
      </c>
      <c r="G142" s="2">
        <v>19</v>
      </c>
      <c r="H142" s="4">
        <f t="shared" si="2"/>
        <v>94</v>
      </c>
      <c r="I142" s="2">
        <v>37</v>
      </c>
      <c r="J142" s="10">
        <v>168354</v>
      </c>
      <c r="K142" s="2" t="s">
        <v>14</v>
      </c>
    </row>
    <row r="143" spans="1:11" x14ac:dyDescent="0.2">
      <c r="A143" s="2">
        <v>12</v>
      </c>
      <c r="B143" s="7" t="s">
        <v>203</v>
      </c>
      <c r="C143" s="3" t="s">
        <v>205</v>
      </c>
      <c r="D143" s="4" t="s">
        <v>13</v>
      </c>
      <c r="E143" s="2">
        <v>45</v>
      </c>
      <c r="F143" s="2">
        <v>30</v>
      </c>
      <c r="G143" s="2">
        <v>17</v>
      </c>
      <c r="H143" s="4">
        <f t="shared" si="2"/>
        <v>92</v>
      </c>
      <c r="I143" s="2">
        <v>65</v>
      </c>
      <c r="J143" s="10">
        <v>168354</v>
      </c>
      <c r="K143" s="2" t="s">
        <v>14</v>
      </c>
    </row>
    <row r="144" spans="1:11" x14ac:dyDescent="0.2">
      <c r="A144" s="2">
        <v>12</v>
      </c>
      <c r="B144" s="7" t="s">
        <v>203</v>
      </c>
      <c r="C144" s="3" t="s">
        <v>206</v>
      </c>
      <c r="D144" s="4" t="s">
        <v>13</v>
      </c>
      <c r="E144" s="2">
        <v>45</v>
      </c>
      <c r="F144" s="2">
        <v>30</v>
      </c>
      <c r="G144" s="2">
        <v>17</v>
      </c>
      <c r="H144" s="4">
        <f t="shared" si="2"/>
        <v>92</v>
      </c>
      <c r="I144" s="2">
        <v>66</v>
      </c>
      <c r="J144" s="10">
        <v>168354</v>
      </c>
      <c r="K144" s="2" t="s">
        <v>14</v>
      </c>
    </row>
    <row r="145" spans="1:11" x14ac:dyDescent="0.2">
      <c r="A145" s="2">
        <v>12</v>
      </c>
      <c r="B145" s="7" t="s">
        <v>203</v>
      </c>
      <c r="C145" s="3" t="s">
        <v>207</v>
      </c>
      <c r="D145" s="4" t="s">
        <v>13</v>
      </c>
      <c r="E145" s="2">
        <v>45</v>
      </c>
      <c r="F145" s="2">
        <v>25</v>
      </c>
      <c r="G145" s="2">
        <v>19</v>
      </c>
      <c r="H145" s="4">
        <f t="shared" si="2"/>
        <v>89</v>
      </c>
      <c r="I145" s="2">
        <v>86</v>
      </c>
      <c r="J145" s="10">
        <v>168354</v>
      </c>
      <c r="K145" s="2" t="s">
        <v>14</v>
      </c>
    </row>
    <row r="146" spans="1:11" x14ac:dyDescent="0.2">
      <c r="A146" s="2">
        <v>12</v>
      </c>
      <c r="B146" s="7" t="s">
        <v>203</v>
      </c>
      <c r="C146" s="3" t="s">
        <v>208</v>
      </c>
      <c r="D146" s="4" t="s">
        <v>13</v>
      </c>
      <c r="E146" s="2">
        <v>45</v>
      </c>
      <c r="F146" s="2">
        <v>25</v>
      </c>
      <c r="G146" s="2">
        <v>19</v>
      </c>
      <c r="H146" s="4">
        <f t="shared" si="2"/>
        <v>89</v>
      </c>
      <c r="I146" s="2">
        <v>87</v>
      </c>
      <c r="J146" s="10">
        <v>168354</v>
      </c>
      <c r="K146" s="2" t="s">
        <v>14</v>
      </c>
    </row>
    <row r="147" spans="1:11" x14ac:dyDescent="0.2">
      <c r="A147" s="2">
        <v>12</v>
      </c>
      <c r="B147" s="7" t="s">
        <v>203</v>
      </c>
      <c r="C147" s="3" t="s">
        <v>209</v>
      </c>
      <c r="D147" s="4" t="s">
        <v>13</v>
      </c>
      <c r="E147" s="2">
        <v>45</v>
      </c>
      <c r="F147" s="2">
        <v>25</v>
      </c>
      <c r="G147" s="2">
        <v>19</v>
      </c>
      <c r="H147" s="4">
        <f t="shared" si="2"/>
        <v>89</v>
      </c>
      <c r="I147" s="2">
        <v>88</v>
      </c>
      <c r="J147" s="10">
        <v>168354</v>
      </c>
      <c r="K147" s="2" t="s">
        <v>14</v>
      </c>
    </row>
    <row r="148" spans="1:11" x14ac:dyDescent="0.2">
      <c r="A148" s="2">
        <v>12</v>
      </c>
      <c r="B148" s="7" t="s">
        <v>210</v>
      </c>
      <c r="C148" s="3" t="s">
        <v>211</v>
      </c>
      <c r="D148" s="4" t="s">
        <v>19</v>
      </c>
      <c r="E148" s="2">
        <v>45</v>
      </c>
      <c r="F148" s="2">
        <v>30</v>
      </c>
      <c r="G148" s="2">
        <v>12</v>
      </c>
      <c r="H148" s="4">
        <f t="shared" si="2"/>
        <v>87</v>
      </c>
      <c r="I148" s="2">
        <v>122</v>
      </c>
      <c r="J148" s="10">
        <v>168354</v>
      </c>
      <c r="K148" s="2" t="s">
        <v>14</v>
      </c>
    </row>
    <row r="149" spans="1:11" x14ac:dyDescent="0.2">
      <c r="A149" s="2">
        <v>12</v>
      </c>
      <c r="B149" s="7" t="s">
        <v>203</v>
      </c>
      <c r="C149" s="3" t="s">
        <v>212</v>
      </c>
      <c r="D149" s="4" t="s">
        <v>13</v>
      </c>
      <c r="E149" s="2">
        <v>45</v>
      </c>
      <c r="F149" s="2">
        <v>25</v>
      </c>
      <c r="G149" s="2">
        <v>17</v>
      </c>
      <c r="H149" s="4">
        <f t="shared" si="2"/>
        <v>87</v>
      </c>
      <c r="I149" s="2">
        <v>123</v>
      </c>
      <c r="J149" s="10">
        <v>168354</v>
      </c>
      <c r="K149" s="2" t="s">
        <v>14</v>
      </c>
    </row>
    <row r="150" spans="1:11" x14ac:dyDescent="0.2">
      <c r="A150" s="2">
        <v>12</v>
      </c>
      <c r="B150" s="7" t="s">
        <v>210</v>
      </c>
      <c r="C150" s="3" t="s">
        <v>213</v>
      </c>
      <c r="D150" s="4" t="s">
        <v>19</v>
      </c>
      <c r="E150" s="2">
        <v>45</v>
      </c>
      <c r="F150" s="2">
        <v>30</v>
      </c>
      <c r="G150" s="2">
        <v>11</v>
      </c>
      <c r="H150" s="4">
        <f t="shared" si="2"/>
        <v>86</v>
      </c>
      <c r="I150" s="2">
        <v>136</v>
      </c>
      <c r="J150" s="10">
        <v>168354</v>
      </c>
      <c r="K150" s="2" t="s">
        <v>14</v>
      </c>
    </row>
    <row r="151" spans="1:11" x14ac:dyDescent="0.2">
      <c r="A151" s="2">
        <v>12</v>
      </c>
      <c r="B151" s="7" t="s">
        <v>210</v>
      </c>
      <c r="C151" s="3" t="s">
        <v>214</v>
      </c>
      <c r="D151" s="4" t="s">
        <v>19</v>
      </c>
      <c r="E151" s="2">
        <v>45</v>
      </c>
      <c r="F151" s="2">
        <v>30</v>
      </c>
      <c r="G151" s="2">
        <v>11</v>
      </c>
      <c r="H151" s="4">
        <f t="shared" si="2"/>
        <v>86</v>
      </c>
      <c r="I151" s="2">
        <v>137</v>
      </c>
      <c r="J151" s="10">
        <v>168354</v>
      </c>
      <c r="K151" s="2" t="s">
        <v>14</v>
      </c>
    </row>
    <row r="152" spans="1:11" x14ac:dyDescent="0.2">
      <c r="A152" s="2">
        <v>12</v>
      </c>
      <c r="B152" s="7" t="s">
        <v>203</v>
      </c>
      <c r="C152" s="3" t="s">
        <v>215</v>
      </c>
      <c r="D152" s="4" t="s">
        <v>13</v>
      </c>
      <c r="E152" s="2">
        <v>45</v>
      </c>
      <c r="F152" s="2">
        <v>20</v>
      </c>
      <c r="G152" s="2">
        <v>19</v>
      </c>
      <c r="H152" s="4">
        <f t="shared" si="2"/>
        <v>84</v>
      </c>
      <c r="I152" s="2">
        <v>156</v>
      </c>
      <c r="J152" s="10">
        <v>168354</v>
      </c>
      <c r="K152" s="2" t="s">
        <v>14</v>
      </c>
    </row>
    <row r="153" spans="1:11" x14ac:dyDescent="0.2">
      <c r="A153" s="2">
        <v>12</v>
      </c>
      <c r="B153" s="7" t="s">
        <v>203</v>
      </c>
      <c r="C153" s="3" t="s">
        <v>216</v>
      </c>
      <c r="D153" s="4" t="s">
        <v>13</v>
      </c>
      <c r="E153" s="2">
        <v>45</v>
      </c>
      <c r="F153" s="2">
        <v>20</v>
      </c>
      <c r="G153" s="2">
        <v>19</v>
      </c>
      <c r="H153" s="4">
        <f t="shared" si="2"/>
        <v>84</v>
      </c>
      <c r="I153" s="2">
        <v>157</v>
      </c>
      <c r="J153" s="10">
        <v>168354</v>
      </c>
      <c r="K153" s="2" t="s">
        <v>14</v>
      </c>
    </row>
    <row r="154" spans="1:11" x14ac:dyDescent="0.2">
      <c r="A154" s="2">
        <v>13</v>
      </c>
      <c r="B154" s="7" t="s">
        <v>217</v>
      </c>
      <c r="C154" s="3" t="s">
        <v>218</v>
      </c>
      <c r="D154" s="4" t="s">
        <v>19</v>
      </c>
      <c r="E154" s="2">
        <v>50</v>
      </c>
      <c r="F154" s="2">
        <v>30</v>
      </c>
      <c r="G154" s="2">
        <v>19</v>
      </c>
      <c r="H154" s="4">
        <f t="shared" si="2"/>
        <v>99</v>
      </c>
      <c r="I154" s="2">
        <v>10</v>
      </c>
      <c r="J154" s="10">
        <v>168354</v>
      </c>
      <c r="K154" s="2" t="s">
        <v>14</v>
      </c>
    </row>
    <row r="155" spans="1:11" x14ac:dyDescent="0.2">
      <c r="A155" s="2">
        <v>13</v>
      </c>
      <c r="B155" s="7" t="s">
        <v>217</v>
      </c>
      <c r="C155" s="3" t="s">
        <v>219</v>
      </c>
      <c r="D155" s="4" t="s">
        <v>19</v>
      </c>
      <c r="E155" s="2">
        <v>50</v>
      </c>
      <c r="F155" s="2">
        <v>30</v>
      </c>
      <c r="G155" s="2">
        <v>19</v>
      </c>
      <c r="H155" s="4">
        <f t="shared" si="2"/>
        <v>99</v>
      </c>
      <c r="I155" s="2">
        <v>11</v>
      </c>
      <c r="J155" s="10">
        <v>168354</v>
      </c>
      <c r="K155" s="2" t="s">
        <v>14</v>
      </c>
    </row>
    <row r="156" spans="1:11" x14ac:dyDescent="0.2">
      <c r="A156" s="2">
        <v>13</v>
      </c>
      <c r="B156" s="7" t="s">
        <v>217</v>
      </c>
      <c r="C156" s="3" t="s">
        <v>220</v>
      </c>
      <c r="D156" s="4" t="s">
        <v>19</v>
      </c>
      <c r="E156" s="2">
        <v>50</v>
      </c>
      <c r="F156" s="2">
        <v>30</v>
      </c>
      <c r="G156" s="2">
        <v>19</v>
      </c>
      <c r="H156" s="4">
        <f t="shared" si="2"/>
        <v>99</v>
      </c>
      <c r="I156" s="2">
        <v>12</v>
      </c>
      <c r="J156" s="10">
        <v>168354</v>
      </c>
      <c r="K156" s="2" t="s">
        <v>14</v>
      </c>
    </row>
    <row r="157" spans="1:11" x14ac:dyDescent="0.2">
      <c r="A157" s="2">
        <v>13</v>
      </c>
      <c r="B157" s="7" t="s">
        <v>217</v>
      </c>
      <c r="C157" s="3" t="s">
        <v>221</v>
      </c>
      <c r="D157" s="4" t="s">
        <v>19</v>
      </c>
      <c r="E157" s="2">
        <v>50</v>
      </c>
      <c r="F157" s="2">
        <v>30</v>
      </c>
      <c r="G157" s="2">
        <v>19</v>
      </c>
      <c r="H157" s="4">
        <f t="shared" si="2"/>
        <v>99</v>
      </c>
      <c r="I157" s="2">
        <v>13</v>
      </c>
      <c r="J157" s="10">
        <v>168354</v>
      </c>
      <c r="K157" s="2" t="s">
        <v>14</v>
      </c>
    </row>
    <row r="158" spans="1:11" x14ac:dyDescent="0.2">
      <c r="A158" s="2">
        <v>13</v>
      </c>
      <c r="B158" s="7" t="s">
        <v>217</v>
      </c>
      <c r="C158" s="3" t="s">
        <v>222</v>
      </c>
      <c r="D158" s="4" t="s">
        <v>19</v>
      </c>
      <c r="E158" s="2">
        <v>50</v>
      </c>
      <c r="F158" s="2">
        <v>30</v>
      </c>
      <c r="G158" s="2">
        <v>19</v>
      </c>
      <c r="H158" s="4">
        <f t="shared" si="2"/>
        <v>99</v>
      </c>
      <c r="I158" s="2">
        <v>14</v>
      </c>
      <c r="J158" s="10">
        <v>168354</v>
      </c>
      <c r="K158" s="2" t="s">
        <v>14</v>
      </c>
    </row>
    <row r="159" spans="1:11" x14ac:dyDescent="0.2">
      <c r="A159" s="2">
        <v>13</v>
      </c>
      <c r="B159" s="7" t="s">
        <v>217</v>
      </c>
      <c r="C159" s="3" t="s">
        <v>223</v>
      </c>
      <c r="D159" s="4" t="s">
        <v>19</v>
      </c>
      <c r="E159" s="2">
        <v>50</v>
      </c>
      <c r="F159" s="2">
        <v>30</v>
      </c>
      <c r="G159" s="2">
        <v>19</v>
      </c>
      <c r="H159" s="4">
        <f t="shared" si="2"/>
        <v>99</v>
      </c>
      <c r="I159" s="2">
        <v>15</v>
      </c>
      <c r="J159" s="10">
        <v>168354</v>
      </c>
      <c r="K159" s="2" t="s">
        <v>14</v>
      </c>
    </row>
    <row r="160" spans="1:11" x14ac:dyDescent="0.2">
      <c r="A160" s="2">
        <v>13</v>
      </c>
      <c r="B160" s="7" t="s">
        <v>217</v>
      </c>
      <c r="C160" s="3" t="s">
        <v>224</v>
      </c>
      <c r="D160" s="4" t="s">
        <v>19</v>
      </c>
      <c r="E160" s="2">
        <v>50</v>
      </c>
      <c r="F160" s="2">
        <v>30</v>
      </c>
      <c r="G160" s="2">
        <v>19</v>
      </c>
      <c r="H160" s="4">
        <f t="shared" si="2"/>
        <v>99</v>
      </c>
      <c r="I160" s="2">
        <v>16</v>
      </c>
      <c r="J160" s="10">
        <v>168354</v>
      </c>
      <c r="K160" s="2" t="s">
        <v>14</v>
      </c>
    </row>
    <row r="161" spans="1:11" x14ac:dyDescent="0.2">
      <c r="A161" s="2">
        <v>13</v>
      </c>
      <c r="B161" s="7" t="s">
        <v>217</v>
      </c>
      <c r="C161" s="3" t="s">
        <v>225</v>
      </c>
      <c r="D161" s="4" t="s">
        <v>19</v>
      </c>
      <c r="E161" s="2">
        <v>50</v>
      </c>
      <c r="F161" s="2">
        <v>30</v>
      </c>
      <c r="G161" s="2">
        <v>17</v>
      </c>
      <c r="H161" s="4">
        <f t="shared" si="2"/>
        <v>97</v>
      </c>
      <c r="I161" s="2">
        <v>23</v>
      </c>
      <c r="J161" s="10">
        <v>168354</v>
      </c>
      <c r="K161" s="2" t="s">
        <v>14</v>
      </c>
    </row>
    <row r="162" spans="1:11" x14ac:dyDescent="0.2">
      <c r="A162" s="2">
        <v>13</v>
      </c>
      <c r="B162" s="7" t="s">
        <v>226</v>
      </c>
      <c r="C162" s="3" t="s">
        <v>227</v>
      </c>
      <c r="D162" s="4" t="s">
        <v>19</v>
      </c>
      <c r="E162" s="2">
        <v>50</v>
      </c>
      <c r="F162" s="2">
        <v>25</v>
      </c>
      <c r="G162" s="2">
        <v>20</v>
      </c>
      <c r="H162" s="4">
        <f t="shared" si="2"/>
        <v>95</v>
      </c>
      <c r="I162" s="2">
        <v>31</v>
      </c>
      <c r="J162" s="10">
        <v>168354</v>
      </c>
      <c r="K162" s="2" t="s">
        <v>14</v>
      </c>
    </row>
    <row r="163" spans="1:11" x14ac:dyDescent="0.2">
      <c r="A163" s="2">
        <v>13</v>
      </c>
      <c r="B163" s="7" t="s">
        <v>228</v>
      </c>
      <c r="C163" s="3" t="s">
        <v>229</v>
      </c>
      <c r="D163" s="2" t="s">
        <v>19</v>
      </c>
      <c r="E163" s="2">
        <v>45</v>
      </c>
      <c r="F163" s="4">
        <v>25</v>
      </c>
      <c r="G163" s="2">
        <v>12</v>
      </c>
      <c r="H163" s="4">
        <f t="shared" si="2"/>
        <v>82</v>
      </c>
      <c r="I163" s="2">
        <v>205</v>
      </c>
      <c r="J163" s="10">
        <v>168354</v>
      </c>
      <c r="K163" s="2" t="s">
        <v>14</v>
      </c>
    </row>
    <row r="164" spans="1:11" x14ac:dyDescent="0.2">
      <c r="A164" s="2">
        <v>13</v>
      </c>
      <c r="B164" s="7" t="s">
        <v>230</v>
      </c>
      <c r="C164" s="3" t="s">
        <v>231</v>
      </c>
      <c r="D164" s="4" t="s">
        <v>13</v>
      </c>
      <c r="E164" s="2">
        <v>45</v>
      </c>
      <c r="F164" s="2">
        <v>25</v>
      </c>
      <c r="G164" s="2">
        <v>12</v>
      </c>
      <c r="H164" s="4">
        <f t="shared" si="2"/>
        <v>82</v>
      </c>
      <c r="I164" s="2">
        <v>206</v>
      </c>
      <c r="J164" s="10">
        <v>168354</v>
      </c>
      <c r="K164" s="2" t="s">
        <v>14</v>
      </c>
    </row>
    <row r="165" spans="1:11" x14ac:dyDescent="0.2">
      <c r="A165" s="2">
        <v>13</v>
      </c>
      <c r="B165" s="7" t="s">
        <v>228</v>
      </c>
      <c r="C165" s="3" t="s">
        <v>232</v>
      </c>
      <c r="D165" s="2" t="s">
        <v>19</v>
      </c>
      <c r="E165" s="2">
        <v>45</v>
      </c>
      <c r="F165" s="4">
        <v>25</v>
      </c>
      <c r="G165" s="2">
        <v>11</v>
      </c>
      <c r="H165" s="4">
        <f t="shared" si="2"/>
        <v>81</v>
      </c>
      <c r="I165" s="2">
        <v>225</v>
      </c>
      <c r="J165" s="10">
        <v>168354</v>
      </c>
      <c r="K165" s="2" t="s">
        <v>14</v>
      </c>
    </row>
    <row r="166" spans="1:11" x14ac:dyDescent="0.2">
      <c r="A166" s="2">
        <v>13</v>
      </c>
      <c r="B166" s="7" t="s">
        <v>233</v>
      </c>
      <c r="C166" s="3" t="s">
        <v>234</v>
      </c>
      <c r="D166" s="2" t="s">
        <v>13</v>
      </c>
      <c r="E166" s="2">
        <v>50</v>
      </c>
      <c r="F166" s="2">
        <v>20</v>
      </c>
      <c r="G166" s="4">
        <v>10</v>
      </c>
      <c r="H166" s="4">
        <f t="shared" si="2"/>
        <v>80</v>
      </c>
      <c r="I166" s="2">
        <v>236</v>
      </c>
      <c r="J166" s="10">
        <v>168354</v>
      </c>
      <c r="K166" s="2" t="s">
        <v>14</v>
      </c>
    </row>
    <row r="167" spans="1:11" x14ac:dyDescent="0.2">
      <c r="A167" s="2">
        <v>14</v>
      </c>
      <c r="B167" s="7" t="s">
        <v>235</v>
      </c>
      <c r="C167" s="3" t="s">
        <v>236</v>
      </c>
      <c r="D167" s="2" t="s">
        <v>19</v>
      </c>
      <c r="E167" s="2">
        <v>45</v>
      </c>
      <c r="F167" s="4">
        <v>30</v>
      </c>
      <c r="G167" s="2">
        <v>20</v>
      </c>
      <c r="H167" s="4">
        <f t="shared" si="2"/>
        <v>95</v>
      </c>
      <c r="I167" s="2">
        <v>32</v>
      </c>
      <c r="J167" s="10">
        <v>168354</v>
      </c>
      <c r="K167" s="2" t="s">
        <v>14</v>
      </c>
    </row>
    <row r="168" spans="1:11" x14ac:dyDescent="0.2">
      <c r="A168" s="2">
        <v>14</v>
      </c>
      <c r="B168" s="7" t="s">
        <v>237</v>
      </c>
      <c r="C168" s="3" t="s">
        <v>238</v>
      </c>
      <c r="D168" s="2" t="s">
        <v>13</v>
      </c>
      <c r="E168" s="2">
        <v>50</v>
      </c>
      <c r="F168" s="2">
        <v>30</v>
      </c>
      <c r="G168" s="4">
        <v>14</v>
      </c>
      <c r="H168" s="4">
        <f t="shared" si="2"/>
        <v>94</v>
      </c>
      <c r="I168" s="2">
        <v>38</v>
      </c>
      <c r="J168" s="10">
        <v>168354</v>
      </c>
      <c r="K168" s="2" t="s">
        <v>14</v>
      </c>
    </row>
    <row r="169" spans="1:11" x14ac:dyDescent="0.2">
      <c r="A169" s="2">
        <v>14</v>
      </c>
      <c r="B169" s="7" t="s">
        <v>237</v>
      </c>
      <c r="C169" s="3" t="s">
        <v>239</v>
      </c>
      <c r="D169" s="2" t="s">
        <v>13</v>
      </c>
      <c r="E169" s="2">
        <v>50</v>
      </c>
      <c r="F169" s="2">
        <v>30</v>
      </c>
      <c r="G169" s="4">
        <v>12</v>
      </c>
      <c r="H169" s="4">
        <f t="shared" si="2"/>
        <v>92</v>
      </c>
      <c r="I169" s="2">
        <v>67</v>
      </c>
      <c r="J169" s="10">
        <v>168354</v>
      </c>
      <c r="K169" s="2" t="s">
        <v>14</v>
      </c>
    </row>
    <row r="170" spans="1:11" x14ac:dyDescent="0.2">
      <c r="A170" s="2">
        <v>14</v>
      </c>
      <c r="B170" s="7" t="s">
        <v>240</v>
      </c>
      <c r="C170" s="3" t="s">
        <v>241</v>
      </c>
      <c r="D170" s="2" t="s">
        <v>19</v>
      </c>
      <c r="E170" s="2">
        <v>45</v>
      </c>
      <c r="F170" s="2">
        <v>25</v>
      </c>
      <c r="G170" s="4">
        <v>16</v>
      </c>
      <c r="H170" s="4">
        <f t="shared" si="2"/>
        <v>86</v>
      </c>
      <c r="I170" s="2">
        <v>138</v>
      </c>
      <c r="J170" s="10">
        <v>168354</v>
      </c>
      <c r="K170" s="2" t="s">
        <v>14</v>
      </c>
    </row>
    <row r="171" spans="1:11" x14ac:dyDescent="0.2">
      <c r="A171" s="2">
        <v>14</v>
      </c>
      <c r="B171" s="7" t="s">
        <v>240</v>
      </c>
      <c r="C171" s="3" t="s">
        <v>242</v>
      </c>
      <c r="D171" s="2" t="s">
        <v>19</v>
      </c>
      <c r="E171" s="2">
        <v>45</v>
      </c>
      <c r="F171" s="2">
        <v>25</v>
      </c>
      <c r="G171" s="4">
        <v>15</v>
      </c>
      <c r="H171" s="4">
        <f t="shared" si="2"/>
        <v>85</v>
      </c>
      <c r="I171" s="2">
        <v>145</v>
      </c>
      <c r="J171" s="10">
        <v>168354</v>
      </c>
      <c r="K171" s="2" t="s">
        <v>14</v>
      </c>
    </row>
    <row r="172" spans="1:11" x14ac:dyDescent="0.2">
      <c r="A172" s="2">
        <v>15</v>
      </c>
      <c r="B172" s="7" t="s">
        <v>243</v>
      </c>
      <c r="C172" s="3" t="s">
        <v>244</v>
      </c>
      <c r="D172" s="2" t="s">
        <v>19</v>
      </c>
      <c r="E172" s="2">
        <v>45</v>
      </c>
      <c r="F172" s="4">
        <v>30</v>
      </c>
      <c r="G172" s="2">
        <v>16</v>
      </c>
      <c r="H172" s="4">
        <f t="shared" si="2"/>
        <v>91</v>
      </c>
      <c r="I172" s="2">
        <v>76</v>
      </c>
      <c r="J172" s="10">
        <v>168354</v>
      </c>
      <c r="K172" s="2" t="s">
        <v>14</v>
      </c>
    </row>
    <row r="173" spans="1:11" x14ac:dyDescent="0.2">
      <c r="A173" s="2">
        <v>15</v>
      </c>
      <c r="B173" s="7" t="s">
        <v>245</v>
      </c>
      <c r="C173" s="3" t="s">
        <v>246</v>
      </c>
      <c r="D173" s="2" t="s">
        <v>13</v>
      </c>
      <c r="E173" s="2">
        <v>45</v>
      </c>
      <c r="F173" s="2">
        <v>25</v>
      </c>
      <c r="G173" s="4">
        <v>20</v>
      </c>
      <c r="H173" s="4">
        <f t="shared" si="2"/>
        <v>90</v>
      </c>
      <c r="I173" s="2">
        <v>83</v>
      </c>
      <c r="J173" s="10">
        <v>168354</v>
      </c>
      <c r="K173" s="2" t="s">
        <v>14</v>
      </c>
    </row>
    <row r="174" spans="1:11" x14ac:dyDescent="0.2">
      <c r="A174" s="2">
        <v>15</v>
      </c>
      <c r="B174" s="7" t="s">
        <v>247</v>
      </c>
      <c r="C174" s="3" t="s">
        <v>248</v>
      </c>
      <c r="D174" s="2" t="s">
        <v>13</v>
      </c>
      <c r="E174" s="4">
        <v>50</v>
      </c>
      <c r="F174" s="2">
        <v>20</v>
      </c>
      <c r="G174" s="2">
        <v>18</v>
      </c>
      <c r="H174" s="4">
        <f t="shared" si="2"/>
        <v>88</v>
      </c>
      <c r="I174" s="2">
        <v>107</v>
      </c>
      <c r="J174" s="10">
        <v>168354</v>
      </c>
      <c r="K174" s="2" t="s">
        <v>14</v>
      </c>
    </row>
    <row r="175" spans="1:11" x14ac:dyDescent="0.2">
      <c r="A175" s="2">
        <v>15</v>
      </c>
      <c r="B175" s="7" t="s">
        <v>243</v>
      </c>
      <c r="C175" s="3" t="s">
        <v>249</v>
      </c>
      <c r="D175" s="2" t="s">
        <v>19</v>
      </c>
      <c r="E175" s="2">
        <v>45</v>
      </c>
      <c r="F175" s="4">
        <v>20</v>
      </c>
      <c r="G175" s="2">
        <v>21</v>
      </c>
      <c r="H175" s="4">
        <f t="shared" si="2"/>
        <v>86</v>
      </c>
      <c r="I175" s="2">
        <v>139</v>
      </c>
      <c r="J175" s="10">
        <v>168354</v>
      </c>
      <c r="K175" s="2" t="s">
        <v>14</v>
      </c>
    </row>
    <row r="176" spans="1:11" x14ac:dyDescent="0.2">
      <c r="A176" s="2">
        <v>15</v>
      </c>
      <c r="B176" s="7" t="s">
        <v>247</v>
      </c>
      <c r="C176" s="3" t="s">
        <v>250</v>
      </c>
      <c r="D176" s="2" t="s">
        <v>13</v>
      </c>
      <c r="E176" s="4">
        <v>50</v>
      </c>
      <c r="F176" s="2">
        <v>20</v>
      </c>
      <c r="G176" s="2">
        <v>14</v>
      </c>
      <c r="H176" s="4">
        <f t="shared" si="2"/>
        <v>84</v>
      </c>
      <c r="I176" s="2">
        <v>158</v>
      </c>
      <c r="J176" s="10">
        <v>168354</v>
      </c>
      <c r="K176" s="2" t="s">
        <v>14</v>
      </c>
    </row>
    <row r="177" spans="1:11" x14ac:dyDescent="0.2">
      <c r="A177" s="2">
        <v>15</v>
      </c>
      <c r="B177" s="7" t="s">
        <v>243</v>
      </c>
      <c r="C177" s="3" t="s">
        <v>251</v>
      </c>
      <c r="D177" s="2" t="s">
        <v>19</v>
      </c>
      <c r="E177" s="2">
        <v>45</v>
      </c>
      <c r="F177" s="4">
        <v>20</v>
      </c>
      <c r="G177" s="2">
        <v>18</v>
      </c>
      <c r="H177" s="4">
        <f t="shared" si="2"/>
        <v>83</v>
      </c>
      <c r="I177" s="2">
        <v>179</v>
      </c>
      <c r="J177" s="10">
        <v>168354</v>
      </c>
      <c r="K177" s="2" t="s">
        <v>14</v>
      </c>
    </row>
    <row r="178" spans="1:11" x14ac:dyDescent="0.2">
      <c r="A178" s="2">
        <v>15</v>
      </c>
      <c r="B178" s="7" t="s">
        <v>247</v>
      </c>
      <c r="C178" s="3" t="s">
        <v>252</v>
      </c>
      <c r="D178" s="2" t="s">
        <v>13</v>
      </c>
      <c r="E178" s="4">
        <v>50</v>
      </c>
      <c r="F178" s="2">
        <v>20</v>
      </c>
      <c r="G178" s="2">
        <v>13</v>
      </c>
      <c r="H178" s="4">
        <f t="shared" si="2"/>
        <v>83</v>
      </c>
      <c r="I178" s="2">
        <v>180</v>
      </c>
      <c r="J178" s="10">
        <v>168354</v>
      </c>
      <c r="K178" s="2" t="s">
        <v>14</v>
      </c>
    </row>
    <row r="179" spans="1:11" x14ac:dyDescent="0.2">
      <c r="A179" s="2">
        <v>15</v>
      </c>
      <c r="B179" s="7" t="s">
        <v>247</v>
      </c>
      <c r="C179" s="3" t="s">
        <v>253</v>
      </c>
      <c r="D179" s="2" t="s">
        <v>13</v>
      </c>
      <c r="E179" s="4">
        <v>50</v>
      </c>
      <c r="F179" s="2">
        <v>20</v>
      </c>
      <c r="G179" s="2">
        <v>12</v>
      </c>
      <c r="H179" s="4">
        <f t="shared" si="2"/>
        <v>82</v>
      </c>
      <c r="I179" s="2">
        <v>207</v>
      </c>
      <c r="J179" s="10">
        <v>168354</v>
      </c>
      <c r="K179" s="2" t="s">
        <v>14</v>
      </c>
    </row>
    <row r="180" spans="1:11" x14ac:dyDescent="0.2">
      <c r="A180" s="2">
        <v>15</v>
      </c>
      <c r="B180" s="7" t="s">
        <v>247</v>
      </c>
      <c r="C180" s="3" t="s">
        <v>254</v>
      </c>
      <c r="D180" s="2" t="s">
        <v>13</v>
      </c>
      <c r="E180" s="4">
        <v>50</v>
      </c>
      <c r="F180" s="2">
        <v>20</v>
      </c>
      <c r="G180" s="2">
        <v>12</v>
      </c>
      <c r="H180" s="4">
        <f t="shared" si="2"/>
        <v>82</v>
      </c>
      <c r="I180" s="2">
        <v>208</v>
      </c>
      <c r="J180" s="10">
        <v>168354</v>
      </c>
      <c r="K180" s="2" t="s">
        <v>14</v>
      </c>
    </row>
    <row r="181" spans="1:11" x14ac:dyDescent="0.2">
      <c r="A181" s="2">
        <v>16</v>
      </c>
      <c r="B181" s="7" t="s">
        <v>255</v>
      </c>
      <c r="C181" s="3" t="s">
        <v>256</v>
      </c>
      <c r="D181" s="2" t="s">
        <v>13</v>
      </c>
      <c r="E181" s="4">
        <v>45</v>
      </c>
      <c r="F181" s="2">
        <v>30</v>
      </c>
      <c r="G181" s="2">
        <v>11</v>
      </c>
      <c r="H181" s="4">
        <f t="shared" si="2"/>
        <v>86</v>
      </c>
      <c r="I181" s="2">
        <v>140</v>
      </c>
      <c r="J181" s="10">
        <v>168354</v>
      </c>
      <c r="K181" s="2" t="s">
        <v>14</v>
      </c>
    </row>
    <row r="182" spans="1:11" x14ac:dyDescent="0.2">
      <c r="A182" s="2">
        <v>16</v>
      </c>
      <c r="B182" s="7" t="s">
        <v>255</v>
      </c>
      <c r="C182" s="3" t="s">
        <v>257</v>
      </c>
      <c r="D182" s="2" t="s">
        <v>13</v>
      </c>
      <c r="E182" s="4">
        <v>45</v>
      </c>
      <c r="F182" s="2">
        <v>25</v>
      </c>
      <c r="G182" s="2">
        <v>11</v>
      </c>
      <c r="H182" s="4">
        <f t="shared" si="2"/>
        <v>81</v>
      </c>
      <c r="I182" s="2">
        <v>226</v>
      </c>
      <c r="J182" s="10">
        <v>168354</v>
      </c>
      <c r="K182" s="2" t="s">
        <v>14</v>
      </c>
    </row>
    <row r="183" spans="1:11" x14ac:dyDescent="0.2">
      <c r="A183" s="2">
        <v>16</v>
      </c>
      <c r="B183" s="7" t="s">
        <v>255</v>
      </c>
      <c r="C183" s="3" t="s">
        <v>258</v>
      </c>
      <c r="D183" s="2" t="s">
        <v>13</v>
      </c>
      <c r="E183" s="4">
        <v>45</v>
      </c>
      <c r="F183" s="2">
        <v>20</v>
      </c>
      <c r="G183" s="2">
        <v>16</v>
      </c>
      <c r="H183" s="4">
        <f t="shared" si="2"/>
        <v>81</v>
      </c>
      <c r="I183" s="2">
        <v>227</v>
      </c>
      <c r="J183" s="10">
        <v>168354</v>
      </c>
      <c r="K183" s="2" t="s">
        <v>14</v>
      </c>
    </row>
    <row r="184" spans="1:11" x14ac:dyDescent="0.2">
      <c r="A184" s="2">
        <v>17</v>
      </c>
      <c r="B184" s="7" t="s">
        <v>259</v>
      </c>
      <c r="C184" s="3" t="s">
        <v>260</v>
      </c>
      <c r="D184" s="2" t="s">
        <v>19</v>
      </c>
      <c r="E184" s="2">
        <v>50</v>
      </c>
      <c r="F184" s="4">
        <v>30</v>
      </c>
      <c r="G184" s="2">
        <v>18</v>
      </c>
      <c r="H184" s="4">
        <f t="shared" si="2"/>
        <v>98</v>
      </c>
      <c r="I184" s="2">
        <v>18</v>
      </c>
      <c r="J184" s="10">
        <v>168354</v>
      </c>
      <c r="K184" s="2" t="s">
        <v>14</v>
      </c>
    </row>
    <row r="185" spans="1:11" x14ac:dyDescent="0.2">
      <c r="A185" s="2">
        <v>17</v>
      </c>
      <c r="B185" s="7" t="s">
        <v>259</v>
      </c>
      <c r="C185" s="3" t="s">
        <v>261</v>
      </c>
      <c r="D185" s="2" t="s">
        <v>19</v>
      </c>
      <c r="E185" s="2">
        <v>50</v>
      </c>
      <c r="F185" s="4">
        <v>30</v>
      </c>
      <c r="G185" s="2">
        <v>18</v>
      </c>
      <c r="H185" s="4">
        <f t="shared" si="2"/>
        <v>98</v>
      </c>
      <c r="I185" s="2">
        <v>19</v>
      </c>
      <c r="J185" s="10">
        <v>168354</v>
      </c>
      <c r="K185" s="2" t="s">
        <v>14</v>
      </c>
    </row>
    <row r="186" spans="1:11" x14ac:dyDescent="0.2">
      <c r="A186" s="2">
        <v>17</v>
      </c>
      <c r="B186" s="7" t="s">
        <v>259</v>
      </c>
      <c r="C186" s="3" t="s">
        <v>262</v>
      </c>
      <c r="D186" s="2" t="s">
        <v>19</v>
      </c>
      <c r="E186" s="2">
        <v>50</v>
      </c>
      <c r="F186" s="2">
        <v>30</v>
      </c>
      <c r="G186" s="4">
        <v>17</v>
      </c>
      <c r="H186" s="4">
        <f t="shared" si="2"/>
        <v>97</v>
      </c>
      <c r="I186" s="2">
        <v>24</v>
      </c>
      <c r="J186" s="10">
        <v>168354</v>
      </c>
      <c r="K186" s="2" t="s">
        <v>14</v>
      </c>
    </row>
    <row r="187" spans="1:11" x14ac:dyDescent="0.2">
      <c r="A187" s="2">
        <v>17</v>
      </c>
      <c r="B187" s="7" t="s">
        <v>259</v>
      </c>
      <c r="C187" s="3" t="s">
        <v>263</v>
      </c>
      <c r="D187" s="2" t="s">
        <v>19</v>
      </c>
      <c r="E187" s="2">
        <v>50</v>
      </c>
      <c r="F187" s="4">
        <v>30</v>
      </c>
      <c r="G187" s="2">
        <v>13</v>
      </c>
      <c r="H187" s="4">
        <f t="shared" si="2"/>
        <v>93</v>
      </c>
      <c r="I187" s="2">
        <v>54</v>
      </c>
      <c r="J187" s="10">
        <v>168354</v>
      </c>
      <c r="K187" s="2" t="s">
        <v>14</v>
      </c>
    </row>
    <row r="188" spans="1:11" x14ac:dyDescent="0.2">
      <c r="A188" s="2">
        <v>17</v>
      </c>
      <c r="B188" s="7" t="s">
        <v>259</v>
      </c>
      <c r="C188" s="3" t="s">
        <v>264</v>
      </c>
      <c r="D188" s="2" t="s">
        <v>19</v>
      </c>
      <c r="E188" s="2">
        <v>50</v>
      </c>
      <c r="F188" s="2">
        <v>25</v>
      </c>
      <c r="G188" s="4">
        <v>17</v>
      </c>
      <c r="H188" s="4">
        <f t="shared" si="2"/>
        <v>92</v>
      </c>
      <c r="I188" s="2">
        <v>68</v>
      </c>
      <c r="J188" s="10">
        <v>168354</v>
      </c>
      <c r="K188" s="2" t="s">
        <v>14</v>
      </c>
    </row>
    <row r="189" spans="1:11" x14ac:dyDescent="0.2">
      <c r="A189" s="2">
        <v>17</v>
      </c>
      <c r="B189" s="7" t="s">
        <v>259</v>
      </c>
      <c r="C189" s="3" t="s">
        <v>265</v>
      </c>
      <c r="D189" s="2" t="s">
        <v>19</v>
      </c>
      <c r="E189" s="2">
        <v>50</v>
      </c>
      <c r="F189" s="4">
        <v>30</v>
      </c>
      <c r="G189" s="2">
        <v>12</v>
      </c>
      <c r="H189" s="4">
        <f t="shared" si="2"/>
        <v>92</v>
      </c>
      <c r="I189" s="2">
        <v>69</v>
      </c>
      <c r="J189" s="10">
        <v>168354</v>
      </c>
      <c r="K189" s="2" t="s">
        <v>14</v>
      </c>
    </row>
    <row r="190" spans="1:11" x14ac:dyDescent="0.2">
      <c r="A190" s="2">
        <v>17</v>
      </c>
      <c r="B190" s="7" t="s">
        <v>259</v>
      </c>
      <c r="C190" s="3" t="s">
        <v>266</v>
      </c>
      <c r="D190" s="2" t="s">
        <v>13</v>
      </c>
      <c r="E190" s="2">
        <v>50</v>
      </c>
      <c r="F190" s="2">
        <v>25</v>
      </c>
      <c r="G190" s="4">
        <v>17</v>
      </c>
      <c r="H190" s="4">
        <f t="shared" si="2"/>
        <v>92</v>
      </c>
      <c r="I190" s="2">
        <v>70</v>
      </c>
      <c r="J190" s="10">
        <v>168354</v>
      </c>
      <c r="K190" s="2" t="s">
        <v>14</v>
      </c>
    </row>
    <row r="191" spans="1:11" x14ac:dyDescent="0.2">
      <c r="A191" s="2">
        <v>17</v>
      </c>
      <c r="B191" s="7" t="s">
        <v>259</v>
      </c>
      <c r="C191" s="3" t="s">
        <v>267</v>
      </c>
      <c r="D191" s="2" t="s">
        <v>13</v>
      </c>
      <c r="E191" s="2">
        <v>50</v>
      </c>
      <c r="F191" s="4">
        <v>25</v>
      </c>
      <c r="G191" s="2">
        <v>17</v>
      </c>
      <c r="H191" s="4">
        <f t="shared" si="2"/>
        <v>92</v>
      </c>
      <c r="I191" s="2">
        <v>71</v>
      </c>
      <c r="J191" s="10">
        <v>168354</v>
      </c>
      <c r="K191" s="2" t="s">
        <v>14</v>
      </c>
    </row>
    <row r="192" spans="1:11" x14ac:dyDescent="0.2">
      <c r="A192" s="2">
        <v>17</v>
      </c>
      <c r="B192" s="7" t="s">
        <v>259</v>
      </c>
      <c r="C192" s="3" t="s">
        <v>268</v>
      </c>
      <c r="D192" s="2" t="s">
        <v>19</v>
      </c>
      <c r="E192" s="2">
        <v>50</v>
      </c>
      <c r="F192" s="2">
        <v>30</v>
      </c>
      <c r="G192" s="4">
        <v>7</v>
      </c>
      <c r="H192" s="4">
        <f t="shared" si="2"/>
        <v>87</v>
      </c>
      <c r="I192" s="2">
        <v>124</v>
      </c>
      <c r="J192" s="10">
        <v>168354</v>
      </c>
      <c r="K192" s="2" t="s">
        <v>14</v>
      </c>
    </row>
    <row r="193" spans="1:11" x14ac:dyDescent="0.2">
      <c r="A193" s="2">
        <v>17</v>
      </c>
      <c r="B193" s="7" t="s">
        <v>259</v>
      </c>
      <c r="C193" s="3" t="s">
        <v>269</v>
      </c>
      <c r="D193" s="2" t="s">
        <v>19</v>
      </c>
      <c r="E193" s="2">
        <v>50</v>
      </c>
      <c r="F193" s="4">
        <v>30</v>
      </c>
      <c r="G193" s="2">
        <v>7</v>
      </c>
      <c r="H193" s="4">
        <f t="shared" si="2"/>
        <v>87</v>
      </c>
      <c r="I193" s="2">
        <v>125</v>
      </c>
      <c r="J193" s="10">
        <v>168354</v>
      </c>
      <c r="K193" s="2" t="s">
        <v>14</v>
      </c>
    </row>
    <row r="194" spans="1:11" x14ac:dyDescent="0.2">
      <c r="A194" s="2">
        <v>17</v>
      </c>
      <c r="B194" s="7" t="s">
        <v>259</v>
      </c>
      <c r="C194" s="3" t="s">
        <v>270</v>
      </c>
      <c r="D194" s="2" t="s">
        <v>19</v>
      </c>
      <c r="E194" s="2">
        <v>50</v>
      </c>
      <c r="F194" s="2">
        <v>15</v>
      </c>
      <c r="G194" s="4">
        <v>19</v>
      </c>
      <c r="H194" s="4">
        <f t="shared" ref="H194:H238" si="3">E194+F194+G194</f>
        <v>84</v>
      </c>
      <c r="I194" s="2">
        <v>159</v>
      </c>
      <c r="J194" s="10">
        <v>168354</v>
      </c>
      <c r="K194" s="2" t="s">
        <v>14</v>
      </c>
    </row>
    <row r="195" spans="1:11" x14ac:dyDescent="0.2">
      <c r="A195" s="2">
        <v>17</v>
      </c>
      <c r="B195" s="7" t="s">
        <v>259</v>
      </c>
      <c r="C195" s="3" t="s">
        <v>271</v>
      </c>
      <c r="D195" s="2" t="s">
        <v>19</v>
      </c>
      <c r="E195" s="2">
        <v>50</v>
      </c>
      <c r="F195" s="2">
        <v>20</v>
      </c>
      <c r="G195" s="4">
        <v>13</v>
      </c>
      <c r="H195" s="4">
        <f t="shared" si="3"/>
        <v>83</v>
      </c>
      <c r="I195" s="2">
        <v>181</v>
      </c>
      <c r="J195" s="10">
        <v>168354</v>
      </c>
      <c r="K195" s="2" t="s">
        <v>14</v>
      </c>
    </row>
    <row r="196" spans="1:11" x14ac:dyDescent="0.2">
      <c r="A196" s="2">
        <v>17</v>
      </c>
      <c r="B196" s="7" t="s">
        <v>259</v>
      </c>
      <c r="C196" s="3" t="s">
        <v>272</v>
      </c>
      <c r="D196" s="2" t="s">
        <v>19</v>
      </c>
      <c r="E196" s="2">
        <v>50</v>
      </c>
      <c r="F196" s="4">
        <v>15</v>
      </c>
      <c r="G196" s="2">
        <v>18</v>
      </c>
      <c r="H196" s="4">
        <f t="shared" si="3"/>
        <v>83</v>
      </c>
      <c r="I196" s="2">
        <v>182</v>
      </c>
      <c r="J196" s="10">
        <v>168354</v>
      </c>
      <c r="K196" s="2" t="s">
        <v>14</v>
      </c>
    </row>
    <row r="197" spans="1:11" x14ac:dyDescent="0.2">
      <c r="A197" s="2">
        <v>17</v>
      </c>
      <c r="B197" s="5" t="s">
        <v>273</v>
      </c>
      <c r="C197" s="6" t="s">
        <v>274</v>
      </c>
      <c r="D197" s="2" t="s">
        <v>19</v>
      </c>
      <c r="E197" s="2">
        <v>35</v>
      </c>
      <c r="F197" s="4">
        <v>30</v>
      </c>
      <c r="G197" s="2">
        <v>17</v>
      </c>
      <c r="H197" s="4">
        <f t="shared" si="3"/>
        <v>82</v>
      </c>
      <c r="I197" s="2">
        <v>209</v>
      </c>
      <c r="J197" s="10">
        <v>168354</v>
      </c>
      <c r="K197" s="2" t="s">
        <v>14</v>
      </c>
    </row>
    <row r="198" spans="1:11" x14ac:dyDescent="0.2">
      <c r="A198" s="2">
        <v>17</v>
      </c>
      <c r="B198" s="7" t="s">
        <v>259</v>
      </c>
      <c r="C198" s="3" t="s">
        <v>275</v>
      </c>
      <c r="D198" s="2" t="s">
        <v>19</v>
      </c>
      <c r="E198" s="2">
        <v>50</v>
      </c>
      <c r="F198" s="2">
        <v>15</v>
      </c>
      <c r="G198" s="4">
        <v>17</v>
      </c>
      <c r="H198" s="4">
        <f t="shared" si="3"/>
        <v>82</v>
      </c>
      <c r="I198" s="2">
        <v>210</v>
      </c>
      <c r="J198" s="10">
        <v>168354</v>
      </c>
      <c r="K198" s="2" t="s">
        <v>14</v>
      </c>
    </row>
    <row r="199" spans="1:11" x14ac:dyDescent="0.2">
      <c r="A199" s="2">
        <v>17</v>
      </c>
      <c r="B199" s="7" t="s">
        <v>259</v>
      </c>
      <c r="C199" s="3" t="s">
        <v>276</v>
      </c>
      <c r="D199" s="2" t="s">
        <v>19</v>
      </c>
      <c r="E199" s="2">
        <v>50</v>
      </c>
      <c r="F199" s="4">
        <v>25</v>
      </c>
      <c r="G199" s="2">
        <v>7</v>
      </c>
      <c r="H199" s="4">
        <f t="shared" si="3"/>
        <v>82</v>
      </c>
      <c r="I199" s="2">
        <v>211</v>
      </c>
      <c r="J199" s="10">
        <v>168354</v>
      </c>
      <c r="K199" s="2" t="s">
        <v>14</v>
      </c>
    </row>
    <row r="200" spans="1:11" x14ac:dyDescent="0.2">
      <c r="A200" s="2">
        <v>17</v>
      </c>
      <c r="B200" s="7" t="s">
        <v>259</v>
      </c>
      <c r="C200" s="3" t="s">
        <v>277</v>
      </c>
      <c r="D200" s="2" t="s">
        <v>19</v>
      </c>
      <c r="E200" s="2">
        <v>50</v>
      </c>
      <c r="F200" s="4">
        <v>25</v>
      </c>
      <c r="G200" s="2">
        <v>6</v>
      </c>
      <c r="H200" s="4">
        <f t="shared" si="3"/>
        <v>81</v>
      </c>
      <c r="I200" s="2">
        <v>228</v>
      </c>
      <c r="J200" s="10">
        <v>168354</v>
      </c>
      <c r="K200" s="2" t="s">
        <v>14</v>
      </c>
    </row>
    <row r="201" spans="1:11" x14ac:dyDescent="0.2">
      <c r="A201" s="2">
        <v>18</v>
      </c>
      <c r="B201" s="7" t="s">
        <v>278</v>
      </c>
      <c r="C201" s="3" t="s">
        <v>279</v>
      </c>
      <c r="D201" s="2" t="s">
        <v>13</v>
      </c>
      <c r="E201" s="2">
        <v>45</v>
      </c>
      <c r="F201" s="4">
        <v>25</v>
      </c>
      <c r="G201" s="2">
        <v>14</v>
      </c>
      <c r="H201" s="4">
        <f t="shared" si="3"/>
        <v>84</v>
      </c>
      <c r="I201" s="2">
        <v>160</v>
      </c>
      <c r="J201" s="10">
        <v>168354</v>
      </c>
      <c r="K201" s="2" t="s">
        <v>14</v>
      </c>
    </row>
    <row r="202" spans="1:11" x14ac:dyDescent="0.2">
      <c r="A202" s="2">
        <v>18</v>
      </c>
      <c r="B202" s="7" t="s">
        <v>278</v>
      </c>
      <c r="C202" s="3" t="s">
        <v>280</v>
      </c>
      <c r="D202" s="2" t="s">
        <v>13</v>
      </c>
      <c r="E202" s="2">
        <v>45</v>
      </c>
      <c r="F202" s="4">
        <v>30</v>
      </c>
      <c r="G202" s="2">
        <v>8</v>
      </c>
      <c r="H202" s="4">
        <f t="shared" si="3"/>
        <v>83</v>
      </c>
      <c r="I202" s="2">
        <v>183</v>
      </c>
      <c r="J202" s="10">
        <v>168354</v>
      </c>
      <c r="K202" s="2" t="s">
        <v>14</v>
      </c>
    </row>
    <row r="203" spans="1:11" x14ac:dyDescent="0.2">
      <c r="A203" s="2">
        <v>18</v>
      </c>
      <c r="B203" s="7" t="s">
        <v>281</v>
      </c>
      <c r="C203" s="3" t="s">
        <v>282</v>
      </c>
      <c r="D203" s="2" t="s">
        <v>19</v>
      </c>
      <c r="E203" s="2">
        <v>40</v>
      </c>
      <c r="F203" s="2">
        <v>25</v>
      </c>
      <c r="G203" s="4">
        <v>15</v>
      </c>
      <c r="H203" s="4">
        <f t="shared" si="3"/>
        <v>80</v>
      </c>
      <c r="I203" s="2">
        <v>237</v>
      </c>
      <c r="J203" s="10">
        <v>168354</v>
      </c>
      <c r="K203" s="2" t="s">
        <v>14</v>
      </c>
    </row>
    <row r="204" spans="1:11" x14ac:dyDescent="0.2">
      <c r="A204" s="2">
        <v>19</v>
      </c>
      <c r="B204" s="7" t="s">
        <v>283</v>
      </c>
      <c r="C204" s="3" t="s">
        <v>284</v>
      </c>
      <c r="D204" s="2" t="s">
        <v>13</v>
      </c>
      <c r="E204" s="2">
        <v>50</v>
      </c>
      <c r="F204" s="4">
        <v>30</v>
      </c>
      <c r="G204" s="2">
        <v>22</v>
      </c>
      <c r="H204" s="4">
        <f t="shared" si="3"/>
        <v>102</v>
      </c>
      <c r="I204" s="2">
        <v>2</v>
      </c>
      <c r="J204" s="10">
        <v>168354</v>
      </c>
      <c r="K204" s="2" t="s">
        <v>14</v>
      </c>
    </row>
    <row r="205" spans="1:11" x14ac:dyDescent="0.2">
      <c r="A205" s="2">
        <v>19</v>
      </c>
      <c r="B205" s="7" t="s">
        <v>283</v>
      </c>
      <c r="C205" s="3" t="s">
        <v>285</v>
      </c>
      <c r="D205" s="2" t="s">
        <v>13</v>
      </c>
      <c r="E205" s="2">
        <v>50</v>
      </c>
      <c r="F205" s="4">
        <v>25</v>
      </c>
      <c r="G205" s="2">
        <v>23</v>
      </c>
      <c r="H205" s="4">
        <f t="shared" si="3"/>
        <v>98</v>
      </c>
      <c r="I205" s="2">
        <v>20</v>
      </c>
      <c r="J205" s="10">
        <v>168354</v>
      </c>
      <c r="K205" s="2" t="s">
        <v>14</v>
      </c>
    </row>
    <row r="206" spans="1:11" x14ac:dyDescent="0.2">
      <c r="A206" s="2">
        <v>19</v>
      </c>
      <c r="B206" s="7" t="s">
        <v>286</v>
      </c>
      <c r="C206" s="3" t="s">
        <v>287</v>
      </c>
      <c r="D206" s="2" t="s">
        <v>19</v>
      </c>
      <c r="E206" s="2">
        <v>50</v>
      </c>
      <c r="F206" s="2">
        <v>30</v>
      </c>
      <c r="G206" s="4">
        <v>16</v>
      </c>
      <c r="H206" s="4">
        <f t="shared" si="3"/>
        <v>96</v>
      </c>
      <c r="I206" s="2">
        <v>27</v>
      </c>
      <c r="J206" s="10">
        <v>168354</v>
      </c>
      <c r="K206" s="2" t="s">
        <v>14</v>
      </c>
    </row>
    <row r="207" spans="1:11" x14ac:dyDescent="0.2">
      <c r="A207" s="2">
        <v>19</v>
      </c>
      <c r="B207" s="7" t="s">
        <v>288</v>
      </c>
      <c r="C207" s="3" t="s">
        <v>289</v>
      </c>
      <c r="D207" s="2" t="s">
        <v>19</v>
      </c>
      <c r="E207" s="2">
        <v>50</v>
      </c>
      <c r="F207" s="2">
        <v>30</v>
      </c>
      <c r="G207" s="4">
        <v>16</v>
      </c>
      <c r="H207" s="4">
        <f t="shared" si="3"/>
        <v>96</v>
      </c>
      <c r="I207" s="2">
        <v>28</v>
      </c>
      <c r="J207" s="10">
        <v>168354</v>
      </c>
      <c r="K207" s="2" t="s">
        <v>14</v>
      </c>
    </row>
    <row r="208" spans="1:11" x14ac:dyDescent="0.2">
      <c r="A208" s="2">
        <v>19</v>
      </c>
      <c r="B208" s="7" t="s">
        <v>288</v>
      </c>
      <c r="C208" s="3" t="s">
        <v>290</v>
      </c>
      <c r="D208" s="2" t="s">
        <v>19</v>
      </c>
      <c r="E208" s="2">
        <v>50</v>
      </c>
      <c r="F208" s="2">
        <v>30</v>
      </c>
      <c r="G208" s="4">
        <v>15</v>
      </c>
      <c r="H208" s="4">
        <f t="shared" si="3"/>
        <v>95</v>
      </c>
      <c r="I208" s="2">
        <v>33</v>
      </c>
      <c r="J208" s="10">
        <v>168354</v>
      </c>
      <c r="K208" s="2" t="s">
        <v>14</v>
      </c>
    </row>
    <row r="209" spans="1:11" x14ac:dyDescent="0.2">
      <c r="A209" s="2">
        <v>19</v>
      </c>
      <c r="B209" s="7" t="s">
        <v>291</v>
      </c>
      <c r="C209" s="3" t="s">
        <v>292</v>
      </c>
      <c r="D209" s="2" t="s">
        <v>19</v>
      </c>
      <c r="E209" s="2">
        <v>45</v>
      </c>
      <c r="F209" s="2">
        <v>30</v>
      </c>
      <c r="G209" s="4">
        <v>19</v>
      </c>
      <c r="H209" s="4">
        <f t="shared" si="3"/>
        <v>94</v>
      </c>
      <c r="I209" s="2">
        <v>39</v>
      </c>
      <c r="J209" s="10">
        <v>168354</v>
      </c>
      <c r="K209" s="2" t="s">
        <v>14</v>
      </c>
    </row>
    <row r="210" spans="1:11" x14ac:dyDescent="0.2">
      <c r="A210" s="2">
        <v>19</v>
      </c>
      <c r="B210" s="7" t="s">
        <v>293</v>
      </c>
      <c r="C210" s="3" t="s">
        <v>294</v>
      </c>
      <c r="D210" s="4" t="s">
        <v>19</v>
      </c>
      <c r="E210" s="2">
        <v>45</v>
      </c>
      <c r="F210" s="2">
        <v>30</v>
      </c>
      <c r="G210" s="2">
        <v>17</v>
      </c>
      <c r="H210" s="4">
        <f t="shared" si="3"/>
        <v>92</v>
      </c>
      <c r="I210" s="2">
        <v>72</v>
      </c>
      <c r="J210" s="10">
        <v>168354</v>
      </c>
      <c r="K210" s="2" t="s">
        <v>14</v>
      </c>
    </row>
    <row r="211" spans="1:11" x14ac:dyDescent="0.2">
      <c r="A211" s="2">
        <v>19</v>
      </c>
      <c r="B211" s="7" t="s">
        <v>295</v>
      </c>
      <c r="C211" s="3" t="s">
        <v>296</v>
      </c>
      <c r="D211" s="2" t="s">
        <v>13</v>
      </c>
      <c r="E211" s="2">
        <v>35</v>
      </c>
      <c r="F211" s="2">
        <v>30</v>
      </c>
      <c r="G211" s="4">
        <v>24</v>
      </c>
      <c r="H211" s="4">
        <f t="shared" si="3"/>
        <v>89</v>
      </c>
      <c r="I211" s="2">
        <v>89</v>
      </c>
      <c r="J211" s="10">
        <v>168354</v>
      </c>
      <c r="K211" s="2" t="s">
        <v>14</v>
      </c>
    </row>
    <row r="212" spans="1:11" x14ac:dyDescent="0.2">
      <c r="A212" s="2">
        <v>19</v>
      </c>
      <c r="B212" s="7" t="s">
        <v>283</v>
      </c>
      <c r="C212" s="3" t="s">
        <v>297</v>
      </c>
      <c r="D212" s="2" t="s">
        <v>13</v>
      </c>
      <c r="E212" s="2">
        <v>50</v>
      </c>
      <c r="F212" s="4">
        <v>25</v>
      </c>
      <c r="G212" s="2">
        <v>14</v>
      </c>
      <c r="H212" s="4">
        <f t="shared" si="3"/>
        <v>89</v>
      </c>
      <c r="I212" s="2">
        <v>90</v>
      </c>
      <c r="J212" s="10">
        <v>168354</v>
      </c>
      <c r="K212" s="2" t="s">
        <v>14</v>
      </c>
    </row>
    <row r="213" spans="1:11" x14ac:dyDescent="0.2">
      <c r="A213" s="2">
        <v>19</v>
      </c>
      <c r="B213" s="7" t="s">
        <v>283</v>
      </c>
      <c r="C213" s="3" t="s">
        <v>298</v>
      </c>
      <c r="D213" s="2" t="s">
        <v>13</v>
      </c>
      <c r="E213" s="2">
        <v>50</v>
      </c>
      <c r="F213" s="4">
        <v>25</v>
      </c>
      <c r="G213" s="2">
        <v>14</v>
      </c>
      <c r="H213" s="4">
        <f t="shared" si="3"/>
        <v>89</v>
      </c>
      <c r="I213" s="2">
        <v>91</v>
      </c>
      <c r="J213" s="10">
        <v>168354</v>
      </c>
      <c r="K213" s="2" t="s">
        <v>14</v>
      </c>
    </row>
    <row r="214" spans="1:11" x14ac:dyDescent="0.2">
      <c r="A214" s="2">
        <v>19</v>
      </c>
      <c r="B214" s="7" t="s">
        <v>283</v>
      </c>
      <c r="C214" s="3" t="s">
        <v>299</v>
      </c>
      <c r="D214" s="2" t="s">
        <v>13</v>
      </c>
      <c r="E214" s="2">
        <v>50</v>
      </c>
      <c r="F214" s="4">
        <v>25</v>
      </c>
      <c r="G214" s="2">
        <v>13</v>
      </c>
      <c r="H214" s="4">
        <f t="shared" si="3"/>
        <v>88</v>
      </c>
      <c r="I214" s="2">
        <v>108</v>
      </c>
      <c r="J214" s="10">
        <v>168354</v>
      </c>
      <c r="K214" s="2" t="s">
        <v>14</v>
      </c>
    </row>
    <row r="215" spans="1:11" x14ac:dyDescent="0.2">
      <c r="A215" s="2">
        <v>19</v>
      </c>
      <c r="B215" s="7" t="s">
        <v>293</v>
      </c>
      <c r="C215" s="3" t="s">
        <v>300</v>
      </c>
      <c r="D215" s="4" t="s">
        <v>19</v>
      </c>
      <c r="E215" s="2">
        <v>45</v>
      </c>
      <c r="F215" s="2">
        <v>20</v>
      </c>
      <c r="G215" s="2">
        <v>18</v>
      </c>
      <c r="H215" s="4">
        <f t="shared" si="3"/>
        <v>83</v>
      </c>
      <c r="I215" s="2">
        <v>184</v>
      </c>
      <c r="J215" s="10">
        <v>168354</v>
      </c>
      <c r="K215" s="2" t="s">
        <v>14</v>
      </c>
    </row>
    <row r="216" spans="1:11" x14ac:dyDescent="0.2">
      <c r="A216" s="2">
        <v>19</v>
      </c>
      <c r="B216" s="7" t="s">
        <v>293</v>
      </c>
      <c r="C216" s="3" t="s">
        <v>301</v>
      </c>
      <c r="D216" s="4" t="s">
        <v>19</v>
      </c>
      <c r="E216" s="2">
        <v>45</v>
      </c>
      <c r="F216" s="2">
        <v>20</v>
      </c>
      <c r="G216" s="2">
        <v>18</v>
      </c>
      <c r="H216" s="4">
        <f t="shared" si="3"/>
        <v>83</v>
      </c>
      <c r="I216" s="2">
        <v>185</v>
      </c>
      <c r="J216" s="10">
        <v>168354</v>
      </c>
      <c r="K216" s="2" t="s">
        <v>14</v>
      </c>
    </row>
    <row r="217" spans="1:11" x14ac:dyDescent="0.2">
      <c r="A217" s="2">
        <v>20</v>
      </c>
      <c r="B217" s="7" t="s">
        <v>302</v>
      </c>
      <c r="C217" s="3" t="s">
        <v>303</v>
      </c>
      <c r="D217" s="2" t="s">
        <v>13</v>
      </c>
      <c r="E217" s="2">
        <v>50</v>
      </c>
      <c r="F217" s="4">
        <v>30</v>
      </c>
      <c r="G217" s="2">
        <v>21</v>
      </c>
      <c r="H217" s="4">
        <f t="shared" si="3"/>
        <v>101</v>
      </c>
      <c r="I217" s="2">
        <v>3</v>
      </c>
      <c r="J217" s="10">
        <v>168354</v>
      </c>
      <c r="K217" s="2" t="s">
        <v>14</v>
      </c>
    </row>
    <row r="218" spans="1:11" x14ac:dyDescent="0.2">
      <c r="A218" s="2">
        <v>20</v>
      </c>
      <c r="B218" s="7" t="s">
        <v>304</v>
      </c>
      <c r="C218" s="3" t="s">
        <v>305</v>
      </c>
      <c r="D218" s="2" t="s">
        <v>13</v>
      </c>
      <c r="E218" s="2">
        <v>50</v>
      </c>
      <c r="F218" s="2">
        <v>30</v>
      </c>
      <c r="G218" s="4">
        <v>21</v>
      </c>
      <c r="H218" s="4">
        <f t="shared" si="3"/>
        <v>101</v>
      </c>
      <c r="I218" s="2">
        <v>4</v>
      </c>
      <c r="J218" s="10">
        <v>168354</v>
      </c>
      <c r="K218" s="2" t="s">
        <v>14</v>
      </c>
    </row>
    <row r="219" spans="1:11" x14ac:dyDescent="0.2">
      <c r="A219" s="2">
        <v>20</v>
      </c>
      <c r="B219" s="7" t="s">
        <v>304</v>
      </c>
      <c r="C219" s="3" t="s">
        <v>306</v>
      </c>
      <c r="D219" s="2" t="s">
        <v>13</v>
      </c>
      <c r="E219" s="2">
        <v>50</v>
      </c>
      <c r="F219" s="2">
        <v>25</v>
      </c>
      <c r="G219" s="4">
        <v>21</v>
      </c>
      <c r="H219" s="4">
        <f t="shared" si="3"/>
        <v>96</v>
      </c>
      <c r="I219" s="2">
        <v>29</v>
      </c>
      <c r="J219" s="10">
        <v>168354</v>
      </c>
      <c r="K219" s="2" t="s">
        <v>14</v>
      </c>
    </row>
    <row r="220" spans="1:11" x14ac:dyDescent="0.2">
      <c r="A220" s="2">
        <v>20</v>
      </c>
      <c r="B220" s="7" t="s">
        <v>304</v>
      </c>
      <c r="C220" s="3" t="s">
        <v>307</v>
      </c>
      <c r="D220" s="2" t="s">
        <v>13</v>
      </c>
      <c r="E220" s="2">
        <v>50</v>
      </c>
      <c r="F220" s="2">
        <v>20</v>
      </c>
      <c r="G220" s="4">
        <v>21</v>
      </c>
      <c r="H220" s="4">
        <f t="shared" si="3"/>
        <v>91</v>
      </c>
      <c r="I220" s="2">
        <v>77</v>
      </c>
      <c r="J220" s="10">
        <v>168354</v>
      </c>
      <c r="K220" s="2" t="s">
        <v>14</v>
      </c>
    </row>
    <row r="221" spans="1:11" x14ac:dyDescent="0.2">
      <c r="A221" s="2">
        <v>20</v>
      </c>
      <c r="B221" s="7" t="s">
        <v>308</v>
      </c>
      <c r="C221" s="3" t="s">
        <v>309</v>
      </c>
      <c r="D221" s="4" t="s">
        <v>19</v>
      </c>
      <c r="E221" s="2">
        <v>40</v>
      </c>
      <c r="F221" s="2">
        <v>30</v>
      </c>
      <c r="G221" s="2">
        <v>19</v>
      </c>
      <c r="H221" s="4">
        <f t="shared" si="3"/>
        <v>89</v>
      </c>
      <c r="I221" s="2">
        <v>92</v>
      </c>
      <c r="J221" s="10">
        <v>168354</v>
      </c>
      <c r="K221" s="2" t="s">
        <v>14</v>
      </c>
    </row>
    <row r="222" spans="1:11" x14ac:dyDescent="0.2">
      <c r="A222" s="2">
        <v>20</v>
      </c>
      <c r="B222" s="7" t="s">
        <v>308</v>
      </c>
      <c r="C222" s="3" t="s">
        <v>310</v>
      </c>
      <c r="D222" s="4" t="s">
        <v>19</v>
      </c>
      <c r="E222" s="2">
        <v>40</v>
      </c>
      <c r="F222" s="2">
        <v>30</v>
      </c>
      <c r="G222" s="2">
        <v>19</v>
      </c>
      <c r="H222" s="4">
        <f t="shared" si="3"/>
        <v>89</v>
      </c>
      <c r="I222" s="2">
        <v>93</v>
      </c>
      <c r="J222" s="10">
        <v>168354</v>
      </c>
      <c r="K222" s="2" t="s">
        <v>14</v>
      </c>
    </row>
    <row r="223" spans="1:11" x14ac:dyDescent="0.2">
      <c r="A223" s="2">
        <v>20</v>
      </c>
      <c r="B223" s="7" t="s">
        <v>308</v>
      </c>
      <c r="C223" s="3" t="s">
        <v>311</v>
      </c>
      <c r="D223" s="4" t="s">
        <v>19</v>
      </c>
      <c r="E223" s="2">
        <v>40</v>
      </c>
      <c r="F223" s="2">
        <v>30</v>
      </c>
      <c r="G223" s="2">
        <v>19</v>
      </c>
      <c r="H223" s="4">
        <f t="shared" si="3"/>
        <v>89</v>
      </c>
      <c r="I223" s="2">
        <v>94</v>
      </c>
      <c r="J223" s="10">
        <v>168354</v>
      </c>
      <c r="K223" s="2" t="s">
        <v>14</v>
      </c>
    </row>
    <row r="224" spans="1:11" x14ac:dyDescent="0.2">
      <c r="A224" s="2">
        <v>20</v>
      </c>
      <c r="B224" s="7" t="s">
        <v>312</v>
      </c>
      <c r="C224" s="3" t="s">
        <v>313</v>
      </c>
      <c r="D224" s="4" t="s">
        <v>13</v>
      </c>
      <c r="E224" s="2">
        <v>40</v>
      </c>
      <c r="F224" s="2">
        <v>30</v>
      </c>
      <c r="G224" s="2">
        <v>19</v>
      </c>
      <c r="H224" s="4">
        <f t="shared" si="3"/>
        <v>89</v>
      </c>
      <c r="I224" s="2">
        <v>95</v>
      </c>
      <c r="J224" s="10">
        <v>168354</v>
      </c>
      <c r="K224" s="2" t="s">
        <v>14</v>
      </c>
    </row>
    <row r="225" spans="1:11" x14ac:dyDescent="0.2">
      <c r="A225" s="2">
        <v>20</v>
      </c>
      <c r="B225" s="7" t="s">
        <v>304</v>
      </c>
      <c r="C225" s="3" t="s">
        <v>314</v>
      </c>
      <c r="D225" s="2" t="s">
        <v>13</v>
      </c>
      <c r="E225" s="2">
        <v>50</v>
      </c>
      <c r="F225" s="2">
        <v>15</v>
      </c>
      <c r="G225" s="4">
        <v>21</v>
      </c>
      <c r="H225" s="4">
        <f t="shared" si="3"/>
        <v>86</v>
      </c>
      <c r="I225" s="2">
        <v>141</v>
      </c>
      <c r="J225" s="10">
        <v>168354</v>
      </c>
      <c r="K225" s="2" t="s">
        <v>14</v>
      </c>
    </row>
    <row r="226" spans="1:11" x14ac:dyDescent="0.2">
      <c r="A226" s="2">
        <v>20</v>
      </c>
      <c r="B226" s="7" t="s">
        <v>312</v>
      </c>
      <c r="C226" s="3" t="s">
        <v>315</v>
      </c>
      <c r="D226" s="4" t="s">
        <v>13</v>
      </c>
      <c r="E226" s="2">
        <v>40</v>
      </c>
      <c r="F226" s="2">
        <v>30</v>
      </c>
      <c r="G226" s="2">
        <v>15</v>
      </c>
      <c r="H226" s="4">
        <f t="shared" si="3"/>
        <v>85</v>
      </c>
      <c r="I226" s="2">
        <v>146</v>
      </c>
      <c r="J226" s="10">
        <v>168354</v>
      </c>
      <c r="K226" s="2" t="s">
        <v>14</v>
      </c>
    </row>
    <row r="227" spans="1:11" x14ac:dyDescent="0.2">
      <c r="A227" s="2">
        <v>20</v>
      </c>
      <c r="B227" s="7" t="s">
        <v>316</v>
      </c>
      <c r="C227" s="3" t="s">
        <v>317</v>
      </c>
      <c r="D227" s="2" t="s">
        <v>19</v>
      </c>
      <c r="E227" s="2">
        <v>40</v>
      </c>
      <c r="F227" s="4">
        <v>25</v>
      </c>
      <c r="G227" s="2">
        <v>19</v>
      </c>
      <c r="H227" s="4">
        <f t="shared" si="3"/>
        <v>84</v>
      </c>
      <c r="I227" s="2">
        <v>161</v>
      </c>
      <c r="J227" s="10">
        <v>168354</v>
      </c>
      <c r="K227" s="2" t="s">
        <v>14</v>
      </c>
    </row>
    <row r="228" spans="1:11" x14ac:dyDescent="0.2">
      <c r="A228" s="2">
        <v>20</v>
      </c>
      <c r="B228" s="7" t="s">
        <v>316</v>
      </c>
      <c r="C228" s="3" t="s">
        <v>318</v>
      </c>
      <c r="D228" s="2" t="s">
        <v>19</v>
      </c>
      <c r="E228" s="2">
        <v>40</v>
      </c>
      <c r="F228" s="4">
        <v>25</v>
      </c>
      <c r="G228" s="2">
        <v>19</v>
      </c>
      <c r="H228" s="4">
        <f t="shared" si="3"/>
        <v>84</v>
      </c>
      <c r="I228" s="2">
        <v>162</v>
      </c>
      <c r="J228" s="10">
        <v>168354</v>
      </c>
      <c r="K228" s="2" t="s">
        <v>14</v>
      </c>
    </row>
    <row r="229" spans="1:11" x14ac:dyDescent="0.2">
      <c r="A229" s="2">
        <v>20</v>
      </c>
      <c r="B229" s="7" t="s">
        <v>316</v>
      </c>
      <c r="C229" s="3" t="s">
        <v>319</v>
      </c>
      <c r="D229" s="2" t="s">
        <v>19</v>
      </c>
      <c r="E229" s="2">
        <v>40</v>
      </c>
      <c r="F229" s="4">
        <v>25</v>
      </c>
      <c r="G229" s="2">
        <v>19</v>
      </c>
      <c r="H229" s="4">
        <f t="shared" si="3"/>
        <v>84</v>
      </c>
      <c r="I229" s="2">
        <v>163</v>
      </c>
      <c r="J229" s="10">
        <v>168354</v>
      </c>
      <c r="K229" s="2" t="s">
        <v>14</v>
      </c>
    </row>
    <row r="230" spans="1:11" x14ac:dyDescent="0.2">
      <c r="A230" s="2">
        <v>20</v>
      </c>
      <c r="B230" s="7" t="s">
        <v>312</v>
      </c>
      <c r="C230" s="3" t="s">
        <v>320</v>
      </c>
      <c r="D230" s="4" t="s">
        <v>19</v>
      </c>
      <c r="E230" s="2">
        <v>40</v>
      </c>
      <c r="F230" s="2">
        <v>30</v>
      </c>
      <c r="G230" s="2">
        <v>14</v>
      </c>
      <c r="H230" s="4">
        <f t="shared" si="3"/>
        <v>84</v>
      </c>
      <c r="I230" s="2">
        <v>164</v>
      </c>
      <c r="J230" s="10">
        <v>168354</v>
      </c>
      <c r="K230" s="2" t="s">
        <v>14</v>
      </c>
    </row>
    <row r="231" spans="1:11" x14ac:dyDescent="0.2">
      <c r="A231" s="2">
        <v>20</v>
      </c>
      <c r="B231" s="7" t="s">
        <v>312</v>
      </c>
      <c r="C231" s="3" t="s">
        <v>321</v>
      </c>
      <c r="D231" s="4" t="s">
        <v>13</v>
      </c>
      <c r="E231" s="2">
        <v>40</v>
      </c>
      <c r="F231" s="2">
        <v>30</v>
      </c>
      <c r="G231" s="2">
        <v>14</v>
      </c>
      <c r="H231" s="4">
        <f t="shared" si="3"/>
        <v>84</v>
      </c>
      <c r="I231" s="2">
        <v>165</v>
      </c>
      <c r="J231" s="10">
        <v>168354</v>
      </c>
      <c r="K231" s="2" t="s">
        <v>14</v>
      </c>
    </row>
    <row r="232" spans="1:11" x14ac:dyDescent="0.2">
      <c r="A232" s="2">
        <v>20</v>
      </c>
      <c r="B232" s="7" t="s">
        <v>312</v>
      </c>
      <c r="C232" s="3" t="s">
        <v>322</v>
      </c>
      <c r="D232" s="4" t="s">
        <v>13</v>
      </c>
      <c r="E232" s="2">
        <v>40</v>
      </c>
      <c r="F232" s="2">
        <v>25</v>
      </c>
      <c r="G232" s="2">
        <v>19</v>
      </c>
      <c r="H232" s="4">
        <f t="shared" si="3"/>
        <v>84</v>
      </c>
      <c r="I232" s="2">
        <v>166</v>
      </c>
      <c r="J232" s="10">
        <v>168354</v>
      </c>
      <c r="K232" s="2" t="s">
        <v>14</v>
      </c>
    </row>
    <row r="233" spans="1:11" x14ac:dyDescent="0.2">
      <c r="A233" s="2">
        <v>20</v>
      </c>
      <c r="B233" s="7" t="s">
        <v>312</v>
      </c>
      <c r="C233" s="3" t="s">
        <v>323</v>
      </c>
      <c r="D233" s="4" t="s">
        <v>13</v>
      </c>
      <c r="E233" s="2">
        <v>40</v>
      </c>
      <c r="F233" s="2">
        <v>30</v>
      </c>
      <c r="G233" s="2">
        <v>14</v>
      </c>
      <c r="H233" s="4">
        <f t="shared" si="3"/>
        <v>84</v>
      </c>
      <c r="I233" s="2">
        <v>167</v>
      </c>
      <c r="J233" s="10">
        <v>168354</v>
      </c>
      <c r="K233" s="2" t="s">
        <v>14</v>
      </c>
    </row>
    <row r="234" spans="1:11" x14ac:dyDescent="0.2">
      <c r="A234" s="2">
        <v>20</v>
      </c>
      <c r="B234" s="7" t="s">
        <v>316</v>
      </c>
      <c r="C234" s="3" t="s">
        <v>324</v>
      </c>
      <c r="D234" s="2" t="s">
        <v>19</v>
      </c>
      <c r="E234" s="2">
        <v>40</v>
      </c>
      <c r="F234" s="4">
        <v>25</v>
      </c>
      <c r="G234" s="2">
        <v>18</v>
      </c>
      <c r="H234" s="4">
        <f t="shared" si="3"/>
        <v>83</v>
      </c>
      <c r="I234" s="2">
        <v>186</v>
      </c>
      <c r="J234" s="10">
        <v>168354</v>
      </c>
      <c r="K234" s="2" t="s">
        <v>14</v>
      </c>
    </row>
    <row r="235" spans="1:11" x14ac:dyDescent="0.2">
      <c r="A235" s="2">
        <v>20</v>
      </c>
      <c r="B235" s="7" t="s">
        <v>316</v>
      </c>
      <c r="C235" s="3" t="s">
        <v>325</v>
      </c>
      <c r="D235" s="2" t="s">
        <v>19</v>
      </c>
      <c r="E235" s="2">
        <v>40</v>
      </c>
      <c r="F235" s="4">
        <v>25</v>
      </c>
      <c r="G235" s="2">
        <v>18</v>
      </c>
      <c r="H235" s="4">
        <f t="shared" si="3"/>
        <v>83</v>
      </c>
      <c r="I235" s="2">
        <v>187</v>
      </c>
      <c r="J235" s="10">
        <v>168354</v>
      </c>
      <c r="K235" s="2" t="s">
        <v>14</v>
      </c>
    </row>
    <row r="236" spans="1:11" x14ac:dyDescent="0.2">
      <c r="A236" s="2">
        <v>20</v>
      </c>
      <c r="B236" s="7" t="s">
        <v>316</v>
      </c>
      <c r="C236" s="3" t="s">
        <v>326</v>
      </c>
      <c r="D236" s="2" t="s">
        <v>19</v>
      </c>
      <c r="E236" s="2">
        <v>40</v>
      </c>
      <c r="F236" s="4">
        <v>25</v>
      </c>
      <c r="G236" s="2">
        <v>18</v>
      </c>
      <c r="H236" s="4">
        <f t="shared" si="3"/>
        <v>83</v>
      </c>
      <c r="I236" s="2">
        <v>188</v>
      </c>
      <c r="J236" s="10">
        <v>168354</v>
      </c>
      <c r="K236" s="2" t="s">
        <v>14</v>
      </c>
    </row>
    <row r="237" spans="1:11" x14ac:dyDescent="0.2">
      <c r="A237" s="2">
        <v>20</v>
      </c>
      <c r="B237" s="7" t="s">
        <v>327</v>
      </c>
      <c r="C237" s="3" t="s">
        <v>328</v>
      </c>
      <c r="D237" s="4" t="s">
        <v>13</v>
      </c>
      <c r="E237" s="2">
        <v>35</v>
      </c>
      <c r="F237" s="2">
        <v>30</v>
      </c>
      <c r="G237" s="2">
        <v>17</v>
      </c>
      <c r="H237" s="4">
        <f t="shared" si="3"/>
        <v>82</v>
      </c>
      <c r="I237" s="2">
        <v>212</v>
      </c>
      <c r="J237" s="10">
        <v>168354</v>
      </c>
      <c r="K237" s="2" t="s">
        <v>14</v>
      </c>
    </row>
    <row r="238" spans="1:11" x14ac:dyDescent="0.2">
      <c r="A238" s="2">
        <v>20</v>
      </c>
      <c r="B238" s="7" t="s">
        <v>304</v>
      </c>
      <c r="C238" s="3" t="s">
        <v>329</v>
      </c>
      <c r="D238" s="2" t="s">
        <v>13</v>
      </c>
      <c r="E238" s="2">
        <v>50</v>
      </c>
      <c r="F238" s="2">
        <v>10</v>
      </c>
      <c r="G238" s="4">
        <v>21</v>
      </c>
      <c r="H238" s="4">
        <f t="shared" si="3"/>
        <v>81</v>
      </c>
      <c r="I238" s="2">
        <v>229</v>
      </c>
      <c r="J238" s="10">
        <v>168354</v>
      </c>
      <c r="K238" s="2" t="s">
        <v>14</v>
      </c>
    </row>
    <row r="239" spans="1:11" x14ac:dyDescent="0.2">
      <c r="J239" s="9">
        <f>SUM(J2:J238)</f>
        <v>39899898</v>
      </c>
    </row>
  </sheetData>
  <autoFilter ref="A1:K239" xr:uid="{1562F053-CC73-47B5-8267-9FC27BE83BB6}"/>
  <conditionalFormatting sqref="C75">
    <cfRule type="duplicateValues" dxfId="94" priority="2"/>
  </conditionalFormatting>
  <conditionalFormatting sqref="C76:C81 C12:C74 C1:C10">
    <cfRule type="duplicateValues" dxfId="93" priority="3"/>
  </conditionalFormatting>
  <conditionalFormatting sqref="C82:C197">
    <cfRule type="duplicateValues" dxfId="92" priority="4"/>
  </conditionalFormatting>
  <conditionalFormatting sqref="C198:C201 C203:C238">
    <cfRule type="duplicateValues" dxfId="91" priority="5"/>
  </conditionalFormatting>
  <conditionalFormatting sqref="C202">
    <cfRule type="duplicateValues" dxfId="9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2262D-4B14-4814-8535-512650A71367}">
  <sheetPr>
    <pageSetUpPr fitToPage="1"/>
  </sheetPr>
  <dimension ref="A1:K314"/>
  <sheetViews>
    <sheetView workbookViewId="0">
      <selection activeCell="J2" sqref="J2"/>
    </sheetView>
  </sheetViews>
  <sheetFormatPr baseColWidth="10" defaultColWidth="9.1640625" defaultRowHeight="15" x14ac:dyDescent="0.2"/>
  <cols>
    <col min="1" max="1" width="9.1640625" style="13"/>
    <col min="2" max="2" width="34.5" style="13" customWidth="1"/>
    <col min="3" max="3" width="67.33203125" style="13" customWidth="1"/>
    <col min="4" max="4" width="14.5" style="13" customWidth="1"/>
    <col min="5" max="5" width="12.83203125" style="13" customWidth="1"/>
    <col min="6" max="6" width="12.6640625" style="13" customWidth="1"/>
    <col min="7" max="7" width="13" style="13" customWidth="1"/>
    <col min="8" max="8" width="13.33203125" style="13" customWidth="1"/>
    <col min="9" max="9" width="12.5" style="13" customWidth="1"/>
    <col min="10" max="10" width="12.6640625" style="13" customWidth="1"/>
    <col min="11" max="11" width="16.1640625" style="13" customWidth="1"/>
    <col min="12" max="16384" width="9.1640625" style="13"/>
  </cols>
  <sheetData>
    <row r="1" spans="1:11" ht="4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6" x14ac:dyDescent="0.2">
      <c r="A2" s="11">
        <v>1</v>
      </c>
      <c r="B2" s="14" t="s">
        <v>24</v>
      </c>
      <c r="C2" s="11"/>
      <c r="D2" s="11"/>
      <c r="E2" s="11"/>
      <c r="F2" s="11"/>
      <c r="G2" s="11"/>
      <c r="H2" s="11"/>
      <c r="I2" s="11"/>
      <c r="J2" s="12">
        <f>K2*169787</f>
        <v>1528083</v>
      </c>
      <c r="K2" s="11">
        <v>9</v>
      </c>
    </row>
    <row r="3" spans="1:11" ht="16" x14ac:dyDescent="0.2">
      <c r="A3" s="15">
        <v>1</v>
      </c>
      <c r="B3" s="16"/>
      <c r="C3" s="17" t="s">
        <v>25</v>
      </c>
      <c r="D3" s="15" t="s">
        <v>13</v>
      </c>
      <c r="E3" s="18">
        <v>45</v>
      </c>
      <c r="F3" s="15">
        <v>25</v>
      </c>
      <c r="G3" s="15">
        <v>17</v>
      </c>
      <c r="H3" s="18">
        <v>87</v>
      </c>
      <c r="I3" s="15">
        <v>110</v>
      </c>
      <c r="J3" s="19"/>
      <c r="K3" s="15" t="s">
        <v>14</v>
      </c>
    </row>
    <row r="4" spans="1:11" ht="16" x14ac:dyDescent="0.2">
      <c r="A4" s="15">
        <v>1</v>
      </c>
      <c r="B4" s="16"/>
      <c r="C4" s="17" t="s">
        <v>26</v>
      </c>
      <c r="D4" s="15" t="s">
        <v>13</v>
      </c>
      <c r="E4" s="18">
        <v>45</v>
      </c>
      <c r="F4" s="15">
        <v>25</v>
      </c>
      <c r="G4" s="15">
        <v>17</v>
      </c>
      <c r="H4" s="18">
        <v>87</v>
      </c>
      <c r="I4" s="15">
        <v>111</v>
      </c>
      <c r="J4" s="19"/>
      <c r="K4" s="15" t="s">
        <v>14</v>
      </c>
    </row>
    <row r="5" spans="1:11" ht="16" x14ac:dyDescent="0.2">
      <c r="A5" s="15">
        <v>1</v>
      </c>
      <c r="B5" s="16"/>
      <c r="C5" s="17" t="s">
        <v>30</v>
      </c>
      <c r="D5" s="15" t="s">
        <v>13</v>
      </c>
      <c r="E5" s="18">
        <v>45</v>
      </c>
      <c r="F5" s="15">
        <v>25</v>
      </c>
      <c r="G5" s="15">
        <v>16</v>
      </c>
      <c r="H5" s="18">
        <v>86</v>
      </c>
      <c r="I5" s="15">
        <v>128</v>
      </c>
      <c r="J5" s="19"/>
      <c r="K5" s="15" t="s">
        <v>14</v>
      </c>
    </row>
    <row r="6" spans="1:11" ht="16" x14ac:dyDescent="0.2">
      <c r="A6" s="15">
        <v>1</v>
      </c>
      <c r="B6" s="16"/>
      <c r="C6" s="17" t="s">
        <v>31</v>
      </c>
      <c r="D6" s="15" t="s">
        <v>13</v>
      </c>
      <c r="E6" s="18">
        <v>45</v>
      </c>
      <c r="F6" s="15">
        <v>25</v>
      </c>
      <c r="G6" s="15">
        <v>16</v>
      </c>
      <c r="H6" s="18">
        <v>86</v>
      </c>
      <c r="I6" s="15">
        <v>129</v>
      </c>
      <c r="J6" s="19"/>
      <c r="K6" s="15" t="s">
        <v>14</v>
      </c>
    </row>
    <row r="7" spans="1:11" ht="16" x14ac:dyDescent="0.2">
      <c r="A7" s="15">
        <v>1</v>
      </c>
      <c r="B7" s="16"/>
      <c r="C7" s="17" t="s">
        <v>32</v>
      </c>
      <c r="D7" s="15" t="s">
        <v>13</v>
      </c>
      <c r="E7" s="18">
        <v>45</v>
      </c>
      <c r="F7" s="15">
        <v>25</v>
      </c>
      <c r="G7" s="15">
        <v>16</v>
      </c>
      <c r="H7" s="18">
        <v>86</v>
      </c>
      <c r="I7" s="15">
        <v>130</v>
      </c>
      <c r="J7" s="19"/>
      <c r="K7" s="15" t="s">
        <v>14</v>
      </c>
    </row>
    <row r="8" spans="1:11" ht="16" x14ac:dyDescent="0.2">
      <c r="A8" s="15">
        <v>1</v>
      </c>
      <c r="B8" s="16"/>
      <c r="C8" s="17" t="s">
        <v>33</v>
      </c>
      <c r="D8" s="15" t="s">
        <v>13</v>
      </c>
      <c r="E8" s="18">
        <v>45</v>
      </c>
      <c r="F8" s="15">
        <v>25</v>
      </c>
      <c r="G8" s="15">
        <v>16</v>
      </c>
      <c r="H8" s="18">
        <v>86</v>
      </c>
      <c r="I8" s="15">
        <v>131</v>
      </c>
      <c r="J8" s="19"/>
      <c r="K8" s="15" t="s">
        <v>14</v>
      </c>
    </row>
    <row r="9" spans="1:11" ht="16" x14ac:dyDescent="0.2">
      <c r="A9" s="15">
        <v>1</v>
      </c>
      <c r="B9" s="16"/>
      <c r="C9" s="17" t="s">
        <v>34</v>
      </c>
      <c r="D9" s="15" t="s">
        <v>13</v>
      </c>
      <c r="E9" s="18">
        <v>45</v>
      </c>
      <c r="F9" s="15">
        <v>25</v>
      </c>
      <c r="G9" s="15">
        <v>15</v>
      </c>
      <c r="H9" s="18">
        <v>85</v>
      </c>
      <c r="I9" s="15">
        <v>142</v>
      </c>
      <c r="J9" s="19"/>
      <c r="K9" s="15" t="s">
        <v>14</v>
      </c>
    </row>
    <row r="10" spans="1:11" ht="16" x14ac:dyDescent="0.2">
      <c r="A10" s="15">
        <v>1</v>
      </c>
      <c r="B10" s="16"/>
      <c r="C10" s="17" t="s">
        <v>39</v>
      </c>
      <c r="D10" s="15" t="s">
        <v>13</v>
      </c>
      <c r="E10" s="18">
        <v>45</v>
      </c>
      <c r="F10" s="15">
        <v>20</v>
      </c>
      <c r="G10" s="15">
        <v>16</v>
      </c>
      <c r="H10" s="18">
        <v>81</v>
      </c>
      <c r="I10" s="15">
        <v>213</v>
      </c>
      <c r="J10" s="19"/>
      <c r="K10" s="15" t="s">
        <v>14</v>
      </c>
    </row>
    <row r="11" spans="1:11" ht="16" x14ac:dyDescent="0.2">
      <c r="A11" s="15">
        <v>1</v>
      </c>
      <c r="B11" s="16"/>
      <c r="C11" s="17" t="s">
        <v>40</v>
      </c>
      <c r="D11" s="15" t="s">
        <v>13</v>
      </c>
      <c r="E11" s="18">
        <v>45</v>
      </c>
      <c r="F11" s="15">
        <v>20</v>
      </c>
      <c r="G11" s="15">
        <v>16</v>
      </c>
      <c r="H11" s="18">
        <v>81</v>
      </c>
      <c r="I11" s="15">
        <v>214</v>
      </c>
      <c r="J11" s="19"/>
      <c r="K11" s="15" t="s">
        <v>14</v>
      </c>
    </row>
    <row r="12" spans="1:11" ht="16" x14ac:dyDescent="0.2">
      <c r="A12" s="20">
        <v>1</v>
      </c>
      <c r="B12" s="14" t="s">
        <v>37</v>
      </c>
      <c r="C12" s="17"/>
      <c r="D12" s="18"/>
      <c r="E12" s="15"/>
      <c r="F12" s="15"/>
      <c r="G12" s="15"/>
      <c r="H12" s="18"/>
      <c r="I12" s="15"/>
      <c r="J12" s="12">
        <f>K12*169787</f>
        <v>169787</v>
      </c>
      <c r="K12" s="20">
        <v>1</v>
      </c>
    </row>
    <row r="13" spans="1:11" ht="16" x14ac:dyDescent="0.2">
      <c r="A13" s="15">
        <v>1</v>
      </c>
      <c r="B13" s="16"/>
      <c r="C13" s="17" t="s">
        <v>38</v>
      </c>
      <c r="D13" s="18" t="s">
        <v>13</v>
      </c>
      <c r="E13" s="15">
        <v>45</v>
      </c>
      <c r="F13" s="15">
        <v>20</v>
      </c>
      <c r="G13" s="15">
        <v>17</v>
      </c>
      <c r="H13" s="18">
        <f>E13+F13+G13</f>
        <v>82</v>
      </c>
      <c r="I13" s="15">
        <v>189</v>
      </c>
      <c r="J13" s="19"/>
      <c r="K13" s="15" t="s">
        <v>14</v>
      </c>
    </row>
    <row r="14" spans="1:11" ht="16" x14ac:dyDescent="0.2">
      <c r="A14" s="20">
        <v>1</v>
      </c>
      <c r="B14" s="14" t="s">
        <v>11</v>
      </c>
      <c r="C14" s="17"/>
      <c r="D14" s="18"/>
      <c r="E14" s="15"/>
      <c r="F14" s="15"/>
      <c r="G14" s="15"/>
      <c r="H14" s="18"/>
      <c r="I14" s="15"/>
      <c r="J14" s="12">
        <f>K14*169787</f>
        <v>339574</v>
      </c>
      <c r="K14" s="20">
        <v>2</v>
      </c>
    </row>
    <row r="15" spans="1:11" ht="16" x14ac:dyDescent="0.2">
      <c r="A15" s="15">
        <v>1</v>
      </c>
      <c r="B15" s="16"/>
      <c r="C15" s="17" t="s">
        <v>12</v>
      </c>
      <c r="D15" s="15" t="s">
        <v>13</v>
      </c>
      <c r="E15" s="18">
        <v>45</v>
      </c>
      <c r="F15" s="15">
        <v>30</v>
      </c>
      <c r="G15" s="15">
        <v>24</v>
      </c>
      <c r="H15" s="18">
        <v>99</v>
      </c>
      <c r="I15" s="15">
        <v>8</v>
      </c>
      <c r="J15" s="19"/>
      <c r="K15" s="15" t="s">
        <v>14</v>
      </c>
    </row>
    <row r="16" spans="1:11" ht="16" x14ac:dyDescent="0.2">
      <c r="A16" s="15">
        <v>1</v>
      </c>
      <c r="B16" s="16"/>
      <c r="C16" s="17" t="s">
        <v>21</v>
      </c>
      <c r="D16" s="15" t="s">
        <v>13</v>
      </c>
      <c r="E16" s="18">
        <v>45</v>
      </c>
      <c r="F16" s="15">
        <v>25</v>
      </c>
      <c r="G16" s="15">
        <v>22</v>
      </c>
      <c r="H16" s="18">
        <v>92</v>
      </c>
      <c r="I16" s="15">
        <v>55</v>
      </c>
      <c r="J16" s="19"/>
      <c r="K16" s="15" t="s">
        <v>14</v>
      </c>
    </row>
    <row r="17" spans="1:11" ht="16" x14ac:dyDescent="0.2">
      <c r="A17" s="20">
        <v>1</v>
      </c>
      <c r="B17" s="14" t="s">
        <v>17</v>
      </c>
      <c r="C17" s="17"/>
      <c r="D17" s="15"/>
      <c r="E17" s="18"/>
      <c r="F17" s="15"/>
      <c r="G17" s="15"/>
      <c r="H17" s="18"/>
      <c r="I17" s="15"/>
      <c r="J17" s="12">
        <f>K17*169787</f>
        <v>848935</v>
      </c>
      <c r="K17" s="20">
        <v>5</v>
      </c>
    </row>
    <row r="18" spans="1:11" ht="16" x14ac:dyDescent="0.2">
      <c r="A18" s="15">
        <v>1</v>
      </c>
      <c r="B18" s="16"/>
      <c r="C18" s="17" t="s">
        <v>18</v>
      </c>
      <c r="D18" s="15" t="s">
        <v>19</v>
      </c>
      <c r="E18" s="15">
        <v>50</v>
      </c>
      <c r="F18" s="18">
        <v>20</v>
      </c>
      <c r="G18" s="15">
        <v>25</v>
      </c>
      <c r="H18" s="18">
        <v>95</v>
      </c>
      <c r="I18" s="15">
        <v>30</v>
      </c>
      <c r="J18" s="19"/>
      <c r="K18" s="15" t="s">
        <v>14</v>
      </c>
    </row>
    <row r="19" spans="1:11" ht="16" x14ac:dyDescent="0.2">
      <c r="A19" s="15">
        <v>1</v>
      </c>
      <c r="B19" s="16"/>
      <c r="C19" s="17" t="s">
        <v>20</v>
      </c>
      <c r="D19" s="15" t="s">
        <v>19</v>
      </c>
      <c r="E19" s="15">
        <v>50</v>
      </c>
      <c r="F19" s="18">
        <v>20</v>
      </c>
      <c r="G19" s="15">
        <v>23</v>
      </c>
      <c r="H19" s="18">
        <v>93</v>
      </c>
      <c r="I19" s="15">
        <v>40</v>
      </c>
      <c r="J19" s="19"/>
      <c r="K19" s="15" t="s">
        <v>14</v>
      </c>
    </row>
    <row r="20" spans="1:11" ht="16" x14ac:dyDescent="0.2">
      <c r="A20" s="15">
        <v>1</v>
      </c>
      <c r="B20" s="16"/>
      <c r="C20" s="17" t="s">
        <v>22</v>
      </c>
      <c r="D20" s="15" t="s">
        <v>19</v>
      </c>
      <c r="E20" s="15">
        <v>50</v>
      </c>
      <c r="F20" s="18">
        <v>15</v>
      </c>
      <c r="G20" s="15">
        <v>23</v>
      </c>
      <c r="H20" s="18">
        <v>88</v>
      </c>
      <c r="I20" s="15">
        <v>96</v>
      </c>
      <c r="J20" s="19"/>
      <c r="K20" s="15" t="s">
        <v>14</v>
      </c>
    </row>
    <row r="21" spans="1:11" ht="16" x14ac:dyDescent="0.2">
      <c r="A21" s="15">
        <v>1</v>
      </c>
      <c r="B21" s="16"/>
      <c r="C21" s="17" t="s">
        <v>23</v>
      </c>
      <c r="D21" s="15" t="s">
        <v>19</v>
      </c>
      <c r="E21" s="15">
        <v>50</v>
      </c>
      <c r="F21" s="18">
        <v>15</v>
      </c>
      <c r="G21" s="15">
        <v>22</v>
      </c>
      <c r="H21" s="18">
        <v>87</v>
      </c>
      <c r="I21" s="15">
        <v>109</v>
      </c>
      <c r="J21" s="19"/>
      <c r="K21" s="15" t="s">
        <v>14</v>
      </c>
    </row>
    <row r="22" spans="1:11" ht="16" x14ac:dyDescent="0.2">
      <c r="A22" s="15">
        <v>1</v>
      </c>
      <c r="B22" s="16"/>
      <c r="C22" s="17" t="s">
        <v>29</v>
      </c>
      <c r="D22" s="15" t="s">
        <v>19</v>
      </c>
      <c r="E22" s="15">
        <v>50</v>
      </c>
      <c r="F22" s="18">
        <v>15</v>
      </c>
      <c r="G22" s="15">
        <v>21</v>
      </c>
      <c r="H22" s="18">
        <v>86</v>
      </c>
      <c r="I22" s="15">
        <v>127</v>
      </c>
      <c r="J22" s="19"/>
      <c r="K22" s="15" t="s">
        <v>14</v>
      </c>
    </row>
    <row r="23" spans="1:11" s="23" customFormat="1" ht="16" x14ac:dyDescent="0.2">
      <c r="A23" s="20">
        <v>1</v>
      </c>
      <c r="B23" s="14" t="s">
        <v>15</v>
      </c>
      <c r="C23" s="21"/>
      <c r="D23" s="20"/>
      <c r="E23" s="22"/>
      <c r="F23" s="20"/>
      <c r="G23" s="20"/>
      <c r="H23" s="22"/>
      <c r="I23" s="20"/>
      <c r="J23" s="12">
        <f>K23*169787</f>
        <v>169787</v>
      </c>
      <c r="K23" s="20">
        <v>1</v>
      </c>
    </row>
    <row r="24" spans="1:11" ht="16" x14ac:dyDescent="0.2">
      <c r="A24" s="15">
        <v>1</v>
      </c>
      <c r="B24" s="16"/>
      <c r="C24" s="17" t="s">
        <v>16</v>
      </c>
      <c r="D24" s="15" t="s">
        <v>13</v>
      </c>
      <c r="E24" s="18">
        <v>45</v>
      </c>
      <c r="F24" s="15">
        <v>30</v>
      </c>
      <c r="G24" s="15">
        <v>22</v>
      </c>
      <c r="H24" s="18">
        <f>E24+F24+G24</f>
        <v>97</v>
      </c>
      <c r="I24" s="15">
        <v>21</v>
      </c>
      <c r="J24" s="19"/>
      <c r="K24" s="15" t="s">
        <v>14</v>
      </c>
    </row>
    <row r="25" spans="1:11" s="23" customFormat="1" ht="16" x14ac:dyDescent="0.2">
      <c r="A25" s="20">
        <v>1</v>
      </c>
      <c r="B25" s="14" t="s">
        <v>27</v>
      </c>
      <c r="C25" s="21"/>
      <c r="D25" s="20"/>
      <c r="E25" s="22"/>
      <c r="F25" s="20"/>
      <c r="G25" s="20"/>
      <c r="H25" s="22"/>
      <c r="I25" s="20"/>
      <c r="J25" s="12">
        <f>K25*169787</f>
        <v>509361</v>
      </c>
      <c r="K25" s="20">
        <v>3</v>
      </c>
    </row>
    <row r="26" spans="1:11" ht="16" x14ac:dyDescent="0.2">
      <c r="A26" s="15">
        <v>1</v>
      </c>
      <c r="B26" s="16"/>
      <c r="C26" s="17" t="s">
        <v>28</v>
      </c>
      <c r="D26" s="18" t="s">
        <v>19</v>
      </c>
      <c r="E26" s="15">
        <v>35</v>
      </c>
      <c r="F26" s="15">
        <v>30</v>
      </c>
      <c r="G26" s="15">
        <v>21</v>
      </c>
      <c r="H26" s="18">
        <v>86</v>
      </c>
      <c r="I26" s="15">
        <v>126</v>
      </c>
      <c r="J26" s="19"/>
      <c r="K26" s="15" t="s">
        <v>14</v>
      </c>
    </row>
    <row r="27" spans="1:11" ht="16" x14ac:dyDescent="0.2">
      <c r="A27" s="15">
        <v>1</v>
      </c>
      <c r="B27" s="16"/>
      <c r="C27" s="17" t="s">
        <v>41</v>
      </c>
      <c r="D27" s="18" t="s">
        <v>19</v>
      </c>
      <c r="E27" s="15">
        <v>35</v>
      </c>
      <c r="F27" s="15">
        <v>25</v>
      </c>
      <c r="G27" s="15">
        <v>20</v>
      </c>
      <c r="H27" s="18">
        <v>80</v>
      </c>
      <c r="I27" s="15">
        <v>230</v>
      </c>
      <c r="J27" s="19"/>
      <c r="K27" s="15" t="s">
        <v>14</v>
      </c>
    </row>
    <row r="28" spans="1:11" ht="16" x14ac:dyDescent="0.2">
      <c r="A28" s="15">
        <v>1</v>
      </c>
      <c r="B28" s="16"/>
      <c r="C28" s="17" t="s">
        <v>42</v>
      </c>
      <c r="D28" s="18" t="s">
        <v>19</v>
      </c>
      <c r="E28" s="15">
        <v>35</v>
      </c>
      <c r="F28" s="15">
        <v>25</v>
      </c>
      <c r="G28" s="15">
        <v>20</v>
      </c>
      <c r="H28" s="18">
        <v>80</v>
      </c>
      <c r="I28" s="15">
        <v>231</v>
      </c>
      <c r="J28" s="19"/>
      <c r="K28" s="15" t="s">
        <v>14</v>
      </c>
    </row>
    <row r="29" spans="1:11" s="23" customFormat="1" ht="16" x14ac:dyDescent="0.2">
      <c r="A29" s="20">
        <v>2</v>
      </c>
      <c r="B29" s="14" t="s">
        <v>60</v>
      </c>
      <c r="C29" s="21"/>
      <c r="D29" s="20"/>
      <c r="E29" s="22"/>
      <c r="F29" s="20"/>
      <c r="G29" s="20"/>
      <c r="H29" s="22"/>
      <c r="I29" s="20"/>
      <c r="J29" s="12">
        <f>K29*169787</f>
        <v>339574</v>
      </c>
      <c r="K29" s="20">
        <v>2</v>
      </c>
    </row>
    <row r="30" spans="1:11" ht="16" x14ac:dyDescent="0.2">
      <c r="A30" s="15">
        <v>2</v>
      </c>
      <c r="B30" s="16"/>
      <c r="C30" s="17" t="s">
        <v>61</v>
      </c>
      <c r="D30" s="15" t="s">
        <v>13</v>
      </c>
      <c r="E30" s="18">
        <v>40</v>
      </c>
      <c r="F30" s="15">
        <v>25</v>
      </c>
      <c r="G30" s="15">
        <v>22</v>
      </c>
      <c r="H30" s="18">
        <v>87</v>
      </c>
      <c r="I30" s="15">
        <v>117</v>
      </c>
      <c r="J30" s="19"/>
      <c r="K30" s="15" t="s">
        <v>14</v>
      </c>
    </row>
    <row r="31" spans="1:11" ht="16" x14ac:dyDescent="0.2">
      <c r="A31" s="15">
        <v>2</v>
      </c>
      <c r="B31" s="16"/>
      <c r="C31" s="17" t="s">
        <v>64</v>
      </c>
      <c r="D31" s="15" t="s">
        <v>13</v>
      </c>
      <c r="E31" s="18">
        <v>40</v>
      </c>
      <c r="F31" s="15">
        <v>20</v>
      </c>
      <c r="G31" s="15">
        <v>24</v>
      </c>
      <c r="H31" s="18">
        <v>84</v>
      </c>
      <c r="I31" s="15">
        <v>148</v>
      </c>
      <c r="J31" s="19"/>
      <c r="K31" s="15" t="s">
        <v>14</v>
      </c>
    </row>
    <row r="32" spans="1:11" s="23" customFormat="1" ht="16" x14ac:dyDescent="0.2">
      <c r="A32" s="20">
        <v>2</v>
      </c>
      <c r="B32" s="14" t="s">
        <v>51</v>
      </c>
      <c r="C32" s="21"/>
      <c r="D32" s="20"/>
      <c r="E32" s="22"/>
      <c r="F32" s="20"/>
      <c r="G32" s="20"/>
      <c r="H32" s="22"/>
      <c r="I32" s="20"/>
      <c r="J32" s="12">
        <f>K32*169787</f>
        <v>2546805</v>
      </c>
      <c r="K32" s="20">
        <v>15</v>
      </c>
    </row>
    <row r="33" spans="1:11" ht="16" x14ac:dyDescent="0.2">
      <c r="A33" s="15">
        <v>2</v>
      </c>
      <c r="B33" s="16"/>
      <c r="C33" s="17" t="s">
        <v>52</v>
      </c>
      <c r="D33" s="18" t="s">
        <v>19</v>
      </c>
      <c r="E33" s="15">
        <v>50</v>
      </c>
      <c r="F33" s="15">
        <v>20</v>
      </c>
      <c r="G33" s="15">
        <v>18</v>
      </c>
      <c r="H33" s="18">
        <v>88</v>
      </c>
      <c r="I33" s="15">
        <v>97</v>
      </c>
      <c r="J33" s="19"/>
      <c r="K33" s="15" t="s">
        <v>14</v>
      </c>
    </row>
    <row r="34" spans="1:11" ht="16" x14ac:dyDescent="0.2">
      <c r="A34" s="15">
        <v>2</v>
      </c>
      <c r="B34" s="16"/>
      <c r="C34" s="17" t="s">
        <v>53</v>
      </c>
      <c r="D34" s="18" t="s">
        <v>19</v>
      </c>
      <c r="E34" s="15">
        <v>50</v>
      </c>
      <c r="F34" s="15">
        <v>20</v>
      </c>
      <c r="G34" s="15">
        <v>18</v>
      </c>
      <c r="H34" s="18">
        <v>88</v>
      </c>
      <c r="I34" s="15">
        <v>98</v>
      </c>
      <c r="J34" s="19"/>
      <c r="K34" s="15" t="s">
        <v>14</v>
      </c>
    </row>
    <row r="35" spans="1:11" ht="16" x14ac:dyDescent="0.2">
      <c r="A35" s="15">
        <v>2</v>
      </c>
      <c r="B35" s="16"/>
      <c r="C35" s="17" t="s">
        <v>54</v>
      </c>
      <c r="D35" s="18" t="s">
        <v>19</v>
      </c>
      <c r="E35" s="15">
        <v>50</v>
      </c>
      <c r="F35" s="15">
        <v>20</v>
      </c>
      <c r="G35" s="15">
        <v>18</v>
      </c>
      <c r="H35" s="18">
        <v>88</v>
      </c>
      <c r="I35" s="15">
        <v>99</v>
      </c>
      <c r="J35" s="19"/>
      <c r="K35" s="15" t="s">
        <v>14</v>
      </c>
    </row>
    <row r="36" spans="1:11" ht="16" x14ac:dyDescent="0.2">
      <c r="A36" s="15">
        <v>2</v>
      </c>
      <c r="B36" s="16"/>
      <c r="C36" s="17" t="s">
        <v>55</v>
      </c>
      <c r="D36" s="18" t="s">
        <v>19</v>
      </c>
      <c r="E36" s="15">
        <v>50</v>
      </c>
      <c r="F36" s="15">
        <v>25</v>
      </c>
      <c r="G36" s="15">
        <v>12</v>
      </c>
      <c r="H36" s="18">
        <v>87</v>
      </c>
      <c r="I36" s="15">
        <v>112</v>
      </c>
      <c r="J36" s="19"/>
      <c r="K36" s="15" t="s">
        <v>14</v>
      </c>
    </row>
    <row r="37" spans="1:11" ht="16" x14ac:dyDescent="0.2">
      <c r="A37" s="15">
        <v>2</v>
      </c>
      <c r="B37" s="16"/>
      <c r="C37" s="17" t="s">
        <v>56</v>
      </c>
      <c r="D37" s="18" t="s">
        <v>19</v>
      </c>
      <c r="E37" s="15">
        <v>50</v>
      </c>
      <c r="F37" s="15">
        <v>20</v>
      </c>
      <c r="G37" s="15">
        <v>17</v>
      </c>
      <c r="H37" s="18">
        <v>87</v>
      </c>
      <c r="I37" s="15">
        <v>113</v>
      </c>
      <c r="J37" s="19"/>
      <c r="K37" s="15" t="s">
        <v>14</v>
      </c>
    </row>
    <row r="38" spans="1:11" ht="16" x14ac:dyDescent="0.2">
      <c r="A38" s="15">
        <v>2</v>
      </c>
      <c r="B38" s="16"/>
      <c r="C38" s="17" t="s">
        <v>57</v>
      </c>
      <c r="D38" s="18" t="s">
        <v>19</v>
      </c>
      <c r="E38" s="15">
        <v>50</v>
      </c>
      <c r="F38" s="15">
        <v>20</v>
      </c>
      <c r="G38" s="15">
        <v>17</v>
      </c>
      <c r="H38" s="18">
        <v>87</v>
      </c>
      <c r="I38" s="15">
        <v>114</v>
      </c>
      <c r="J38" s="19"/>
      <c r="K38" s="15" t="s">
        <v>14</v>
      </c>
    </row>
    <row r="39" spans="1:11" ht="16" x14ac:dyDescent="0.2">
      <c r="A39" s="15">
        <v>2</v>
      </c>
      <c r="B39" s="16"/>
      <c r="C39" s="17" t="s">
        <v>58</v>
      </c>
      <c r="D39" s="18" t="s">
        <v>19</v>
      </c>
      <c r="E39" s="15">
        <v>50</v>
      </c>
      <c r="F39" s="15">
        <v>20</v>
      </c>
      <c r="G39" s="15">
        <v>17</v>
      </c>
      <c r="H39" s="18">
        <v>87</v>
      </c>
      <c r="I39" s="15">
        <v>115</v>
      </c>
      <c r="J39" s="19"/>
      <c r="K39" s="15" t="s">
        <v>14</v>
      </c>
    </row>
    <row r="40" spans="1:11" ht="16" x14ac:dyDescent="0.2">
      <c r="A40" s="15">
        <v>2</v>
      </c>
      <c r="B40" s="16"/>
      <c r="C40" s="17" t="s">
        <v>62</v>
      </c>
      <c r="D40" s="18" t="s">
        <v>19</v>
      </c>
      <c r="E40" s="15">
        <v>50</v>
      </c>
      <c r="F40" s="15">
        <v>20</v>
      </c>
      <c r="G40" s="15">
        <v>16</v>
      </c>
      <c r="H40" s="18">
        <v>86</v>
      </c>
      <c r="I40" s="15">
        <v>132</v>
      </c>
      <c r="J40" s="19"/>
      <c r="K40" s="15" t="s">
        <v>14</v>
      </c>
    </row>
    <row r="41" spans="1:11" ht="16" x14ac:dyDescent="0.2">
      <c r="A41" s="15">
        <v>2</v>
      </c>
      <c r="B41" s="16"/>
      <c r="C41" s="17" t="s">
        <v>63</v>
      </c>
      <c r="D41" s="18" t="s">
        <v>19</v>
      </c>
      <c r="E41" s="15">
        <v>50</v>
      </c>
      <c r="F41" s="15">
        <v>20</v>
      </c>
      <c r="G41" s="15">
        <v>14</v>
      </c>
      <c r="H41" s="18">
        <v>84</v>
      </c>
      <c r="I41" s="15">
        <v>147</v>
      </c>
      <c r="J41" s="19"/>
      <c r="K41" s="15" t="s">
        <v>14</v>
      </c>
    </row>
    <row r="42" spans="1:11" ht="16" x14ac:dyDescent="0.2">
      <c r="A42" s="15">
        <v>2</v>
      </c>
      <c r="B42" s="16"/>
      <c r="C42" s="17" t="s">
        <v>65</v>
      </c>
      <c r="D42" s="18" t="s">
        <v>19</v>
      </c>
      <c r="E42" s="15">
        <v>50</v>
      </c>
      <c r="F42" s="15">
        <v>15</v>
      </c>
      <c r="G42" s="15">
        <v>18</v>
      </c>
      <c r="H42" s="18">
        <v>83</v>
      </c>
      <c r="I42" s="15">
        <v>169</v>
      </c>
      <c r="J42" s="19"/>
      <c r="K42" s="15" t="s">
        <v>14</v>
      </c>
    </row>
    <row r="43" spans="1:11" ht="16" x14ac:dyDescent="0.2">
      <c r="A43" s="15">
        <v>2</v>
      </c>
      <c r="B43" s="16"/>
      <c r="C43" s="17" t="s">
        <v>67</v>
      </c>
      <c r="D43" s="18" t="s">
        <v>19</v>
      </c>
      <c r="E43" s="15">
        <v>50</v>
      </c>
      <c r="F43" s="15">
        <v>20</v>
      </c>
      <c r="G43" s="15">
        <v>12</v>
      </c>
      <c r="H43" s="18">
        <v>82</v>
      </c>
      <c r="I43" s="15">
        <v>191</v>
      </c>
      <c r="J43" s="19"/>
      <c r="K43" s="15" t="s">
        <v>14</v>
      </c>
    </row>
    <row r="44" spans="1:11" ht="16" x14ac:dyDescent="0.2">
      <c r="A44" s="15">
        <v>2</v>
      </c>
      <c r="B44" s="16"/>
      <c r="C44" s="17" t="s">
        <v>68</v>
      </c>
      <c r="D44" s="18" t="s">
        <v>19</v>
      </c>
      <c r="E44" s="15">
        <v>50</v>
      </c>
      <c r="F44" s="15">
        <v>20</v>
      </c>
      <c r="G44" s="15">
        <v>12</v>
      </c>
      <c r="H44" s="18">
        <v>82</v>
      </c>
      <c r="I44" s="15">
        <v>192</v>
      </c>
      <c r="J44" s="19"/>
      <c r="K44" s="15" t="s">
        <v>14</v>
      </c>
    </row>
    <row r="45" spans="1:11" ht="16" x14ac:dyDescent="0.2">
      <c r="A45" s="15">
        <v>2</v>
      </c>
      <c r="B45" s="16"/>
      <c r="C45" s="17" t="s">
        <v>69</v>
      </c>
      <c r="D45" s="18" t="s">
        <v>19</v>
      </c>
      <c r="E45" s="15">
        <v>50</v>
      </c>
      <c r="F45" s="15">
        <v>20</v>
      </c>
      <c r="G45" s="15">
        <v>12</v>
      </c>
      <c r="H45" s="18">
        <v>82</v>
      </c>
      <c r="I45" s="15">
        <v>193</v>
      </c>
      <c r="J45" s="19"/>
      <c r="K45" s="15" t="s">
        <v>14</v>
      </c>
    </row>
    <row r="46" spans="1:11" ht="16" x14ac:dyDescent="0.2">
      <c r="A46" s="15">
        <v>2</v>
      </c>
      <c r="B46" s="24"/>
      <c r="C46" s="25" t="s">
        <v>70</v>
      </c>
      <c r="D46" s="18" t="s">
        <v>19</v>
      </c>
      <c r="E46" s="15">
        <v>50</v>
      </c>
      <c r="F46" s="15">
        <v>15</v>
      </c>
      <c r="G46" s="15">
        <v>17</v>
      </c>
      <c r="H46" s="18">
        <v>82</v>
      </c>
      <c r="I46" s="15">
        <v>194</v>
      </c>
      <c r="J46" s="19"/>
      <c r="K46" s="15" t="s">
        <v>14</v>
      </c>
    </row>
    <row r="47" spans="1:11" ht="16" x14ac:dyDescent="0.2">
      <c r="A47" s="15">
        <v>2</v>
      </c>
      <c r="B47" s="16"/>
      <c r="C47" s="17" t="s">
        <v>71</v>
      </c>
      <c r="D47" s="18" t="s">
        <v>19</v>
      </c>
      <c r="E47" s="15">
        <v>50</v>
      </c>
      <c r="F47" s="15">
        <v>25</v>
      </c>
      <c r="G47" s="15">
        <v>6</v>
      </c>
      <c r="H47" s="18">
        <v>81</v>
      </c>
      <c r="I47" s="15">
        <v>215</v>
      </c>
      <c r="J47" s="19"/>
      <c r="K47" s="15" t="s">
        <v>14</v>
      </c>
    </row>
    <row r="48" spans="1:11" s="23" customFormat="1" ht="16" x14ac:dyDescent="0.2">
      <c r="A48" s="20">
        <v>2</v>
      </c>
      <c r="B48" s="14" t="s">
        <v>74</v>
      </c>
      <c r="C48" s="21"/>
      <c r="D48" s="20"/>
      <c r="E48" s="20"/>
      <c r="F48" s="22"/>
      <c r="G48" s="20"/>
      <c r="H48" s="22"/>
      <c r="I48" s="20"/>
      <c r="J48" s="12">
        <f>K48*169787</f>
        <v>169787</v>
      </c>
      <c r="K48" s="20">
        <v>1</v>
      </c>
    </row>
    <row r="49" spans="1:11" ht="16" x14ac:dyDescent="0.2">
      <c r="A49" s="15">
        <v>2</v>
      </c>
      <c r="B49" s="16"/>
      <c r="C49" s="17" t="s">
        <v>75</v>
      </c>
      <c r="D49" s="15" t="s">
        <v>13</v>
      </c>
      <c r="E49" s="15">
        <v>45</v>
      </c>
      <c r="F49" s="18">
        <v>15</v>
      </c>
      <c r="G49" s="15">
        <v>20</v>
      </c>
      <c r="H49" s="18">
        <f>E49+F49+G49</f>
        <v>80</v>
      </c>
      <c r="I49" s="15">
        <v>232</v>
      </c>
      <c r="J49" s="19"/>
      <c r="K49" s="15" t="s">
        <v>14</v>
      </c>
    </row>
    <row r="50" spans="1:11" s="23" customFormat="1" ht="16" x14ac:dyDescent="0.2">
      <c r="A50" s="20">
        <v>2</v>
      </c>
      <c r="B50" s="14" t="s">
        <v>48</v>
      </c>
      <c r="C50" s="21"/>
      <c r="D50" s="20"/>
      <c r="E50" s="20"/>
      <c r="F50" s="22"/>
      <c r="G50" s="20"/>
      <c r="H50" s="22"/>
      <c r="I50" s="20"/>
      <c r="J50" s="12">
        <f>K50*169787</f>
        <v>339574</v>
      </c>
      <c r="K50" s="20">
        <v>2</v>
      </c>
    </row>
    <row r="51" spans="1:11" ht="16" x14ac:dyDescent="0.2">
      <c r="A51" s="15">
        <v>2</v>
      </c>
      <c r="B51" s="16"/>
      <c r="C51" s="17" t="s">
        <v>49</v>
      </c>
      <c r="D51" s="15" t="s">
        <v>50</v>
      </c>
      <c r="E51" s="15">
        <v>40</v>
      </c>
      <c r="F51" s="15">
        <v>25</v>
      </c>
      <c r="G51" s="18">
        <v>25</v>
      </c>
      <c r="H51" s="18">
        <v>90</v>
      </c>
      <c r="I51" s="15">
        <v>78</v>
      </c>
      <c r="J51" s="19"/>
      <c r="K51" s="15" t="s">
        <v>14</v>
      </c>
    </row>
    <row r="52" spans="1:11" ht="16" x14ac:dyDescent="0.2">
      <c r="A52" s="15">
        <v>2</v>
      </c>
      <c r="B52" s="16"/>
      <c r="C52" s="17" t="s">
        <v>59</v>
      </c>
      <c r="D52" s="15" t="s">
        <v>50</v>
      </c>
      <c r="E52" s="15">
        <v>40</v>
      </c>
      <c r="F52" s="15">
        <v>30</v>
      </c>
      <c r="G52" s="18">
        <v>17</v>
      </c>
      <c r="H52" s="18">
        <v>87</v>
      </c>
      <c r="I52" s="15">
        <v>116</v>
      </c>
      <c r="J52" s="19"/>
      <c r="K52" s="15" t="s">
        <v>14</v>
      </c>
    </row>
    <row r="53" spans="1:11" s="23" customFormat="1" ht="16" x14ac:dyDescent="0.2">
      <c r="A53" s="20">
        <v>2</v>
      </c>
      <c r="B53" s="14" t="s">
        <v>43</v>
      </c>
      <c r="C53" s="21"/>
      <c r="D53" s="20"/>
      <c r="E53" s="20"/>
      <c r="F53" s="20"/>
      <c r="G53" s="22"/>
      <c r="H53" s="22"/>
      <c r="I53" s="20"/>
      <c r="J53" s="12">
        <f>K53*169787</f>
        <v>679148</v>
      </c>
      <c r="K53" s="20">
        <v>4</v>
      </c>
    </row>
    <row r="54" spans="1:11" ht="16" x14ac:dyDescent="0.2">
      <c r="A54" s="15">
        <v>2</v>
      </c>
      <c r="B54" s="16"/>
      <c r="C54" s="17" t="s">
        <v>44</v>
      </c>
      <c r="D54" s="15" t="s">
        <v>19</v>
      </c>
      <c r="E54" s="15">
        <v>50</v>
      </c>
      <c r="F54" s="18">
        <v>30</v>
      </c>
      <c r="G54" s="15">
        <v>22</v>
      </c>
      <c r="H54" s="18">
        <f t="shared" ref="H54:H59" si="0">E54+F54+G54</f>
        <v>102</v>
      </c>
      <c r="I54" s="15">
        <v>1</v>
      </c>
      <c r="J54" s="19"/>
      <c r="K54" s="15" t="s">
        <v>14</v>
      </c>
    </row>
    <row r="55" spans="1:11" ht="16" x14ac:dyDescent="0.2">
      <c r="A55" s="15">
        <v>2</v>
      </c>
      <c r="B55" s="16"/>
      <c r="C55" s="17" t="s">
        <v>45</v>
      </c>
      <c r="D55" s="15" t="s">
        <v>19</v>
      </c>
      <c r="E55" s="15">
        <v>50</v>
      </c>
      <c r="F55" s="18">
        <v>25</v>
      </c>
      <c r="G55" s="15">
        <v>22</v>
      </c>
      <c r="H55" s="18">
        <f t="shared" si="0"/>
        <v>97</v>
      </c>
      <c r="I55" s="15">
        <v>22</v>
      </c>
      <c r="J55" s="19"/>
      <c r="K55" s="15" t="s">
        <v>14</v>
      </c>
    </row>
    <row r="56" spans="1:11" ht="16" x14ac:dyDescent="0.2">
      <c r="A56" s="15">
        <v>2</v>
      </c>
      <c r="B56" s="16"/>
      <c r="C56" s="17" t="s">
        <v>46</v>
      </c>
      <c r="D56" s="15" t="s">
        <v>19</v>
      </c>
      <c r="E56" s="15">
        <v>50</v>
      </c>
      <c r="F56" s="18">
        <v>20</v>
      </c>
      <c r="G56" s="15">
        <v>22</v>
      </c>
      <c r="H56" s="18">
        <f t="shared" si="0"/>
        <v>92</v>
      </c>
      <c r="I56" s="15">
        <v>56</v>
      </c>
      <c r="J56" s="19"/>
      <c r="K56" s="15" t="s">
        <v>14</v>
      </c>
    </row>
    <row r="57" spans="1:11" ht="16" x14ac:dyDescent="0.2">
      <c r="A57" s="15">
        <v>2</v>
      </c>
      <c r="B57" s="16"/>
      <c r="C57" s="17" t="s">
        <v>47</v>
      </c>
      <c r="D57" s="15" t="s">
        <v>19</v>
      </c>
      <c r="E57" s="15">
        <v>50</v>
      </c>
      <c r="F57" s="18">
        <v>20</v>
      </c>
      <c r="G57" s="15">
        <v>21</v>
      </c>
      <c r="H57" s="18">
        <f t="shared" si="0"/>
        <v>91</v>
      </c>
      <c r="I57" s="15">
        <v>73</v>
      </c>
      <c r="J57" s="19"/>
      <c r="K57" s="15" t="s">
        <v>14</v>
      </c>
    </row>
    <row r="58" spans="1:11" s="23" customFormat="1" ht="16" x14ac:dyDescent="0.2">
      <c r="A58" s="20">
        <v>2</v>
      </c>
      <c r="B58" s="14" t="s">
        <v>72</v>
      </c>
      <c r="C58" s="21"/>
      <c r="D58" s="22"/>
      <c r="E58" s="20"/>
      <c r="F58" s="20"/>
      <c r="G58" s="20"/>
      <c r="H58" s="22"/>
      <c r="I58" s="20"/>
      <c r="J58" s="12">
        <f>K58*169787</f>
        <v>169787</v>
      </c>
      <c r="K58" s="20">
        <v>1</v>
      </c>
    </row>
    <row r="59" spans="1:11" ht="16" x14ac:dyDescent="0.2">
      <c r="A59" s="15">
        <v>2</v>
      </c>
      <c r="B59" s="16"/>
      <c r="C59" s="17" t="s">
        <v>73</v>
      </c>
      <c r="D59" s="18" t="s">
        <v>13</v>
      </c>
      <c r="E59" s="15">
        <v>35</v>
      </c>
      <c r="F59" s="15">
        <v>30</v>
      </c>
      <c r="G59" s="15">
        <v>16</v>
      </c>
      <c r="H59" s="18">
        <f t="shared" si="0"/>
        <v>81</v>
      </c>
      <c r="I59" s="15">
        <v>216</v>
      </c>
      <c r="J59" s="19"/>
      <c r="K59" s="15" t="s">
        <v>14</v>
      </c>
    </row>
    <row r="60" spans="1:11" s="23" customFormat="1" ht="16" x14ac:dyDescent="0.2">
      <c r="A60" s="20">
        <v>3</v>
      </c>
      <c r="B60" s="14" t="s">
        <v>76</v>
      </c>
      <c r="C60" s="21"/>
      <c r="D60" s="22"/>
      <c r="E60" s="20"/>
      <c r="F60" s="20"/>
      <c r="G60" s="20"/>
      <c r="H60" s="22"/>
      <c r="I60" s="20"/>
      <c r="J60" s="12">
        <f>K60*169787</f>
        <v>848935</v>
      </c>
      <c r="K60" s="20">
        <v>5</v>
      </c>
    </row>
    <row r="61" spans="1:11" ht="16" x14ac:dyDescent="0.2">
      <c r="A61" s="15">
        <v>3</v>
      </c>
      <c r="B61" s="16"/>
      <c r="C61" s="17" t="s">
        <v>77</v>
      </c>
      <c r="D61" s="15" t="s">
        <v>19</v>
      </c>
      <c r="E61" s="18">
        <v>50</v>
      </c>
      <c r="F61" s="15">
        <v>25</v>
      </c>
      <c r="G61" s="15">
        <v>17</v>
      </c>
      <c r="H61" s="18">
        <v>92</v>
      </c>
      <c r="I61" s="15">
        <v>57</v>
      </c>
      <c r="J61" s="19"/>
      <c r="K61" s="15" t="s">
        <v>14</v>
      </c>
    </row>
    <row r="62" spans="1:11" ht="16" x14ac:dyDescent="0.2">
      <c r="A62" s="15">
        <v>3</v>
      </c>
      <c r="B62" s="16"/>
      <c r="C62" s="17" t="s">
        <v>80</v>
      </c>
      <c r="D62" s="15" t="s">
        <v>19</v>
      </c>
      <c r="E62" s="18">
        <v>50</v>
      </c>
      <c r="F62" s="15">
        <v>25</v>
      </c>
      <c r="G62" s="15">
        <v>15</v>
      </c>
      <c r="H62" s="18">
        <v>90</v>
      </c>
      <c r="I62" s="15">
        <v>79</v>
      </c>
      <c r="J62" s="19"/>
      <c r="K62" s="15" t="s">
        <v>14</v>
      </c>
    </row>
    <row r="63" spans="1:11" ht="16" x14ac:dyDescent="0.2">
      <c r="A63" s="15">
        <v>3</v>
      </c>
      <c r="B63" s="16"/>
      <c r="C63" s="17" t="s">
        <v>82</v>
      </c>
      <c r="D63" s="15" t="s">
        <v>19</v>
      </c>
      <c r="E63" s="18">
        <v>50</v>
      </c>
      <c r="F63" s="15">
        <v>20</v>
      </c>
      <c r="G63" s="15">
        <v>16</v>
      </c>
      <c r="H63" s="18">
        <v>86</v>
      </c>
      <c r="I63" s="15">
        <v>133</v>
      </c>
      <c r="J63" s="19"/>
      <c r="K63" s="15" t="s">
        <v>14</v>
      </c>
    </row>
    <row r="64" spans="1:11" ht="16" x14ac:dyDescent="0.2">
      <c r="A64" s="15">
        <v>3</v>
      </c>
      <c r="B64" s="16"/>
      <c r="C64" s="17" t="s">
        <v>83</v>
      </c>
      <c r="D64" s="15" t="s">
        <v>19</v>
      </c>
      <c r="E64" s="18">
        <v>50</v>
      </c>
      <c r="F64" s="15">
        <v>20</v>
      </c>
      <c r="G64" s="15">
        <v>16</v>
      </c>
      <c r="H64" s="18">
        <v>86</v>
      </c>
      <c r="I64" s="15">
        <v>134</v>
      </c>
      <c r="J64" s="19"/>
      <c r="K64" s="15" t="s">
        <v>14</v>
      </c>
    </row>
    <row r="65" spans="1:11" ht="16" x14ac:dyDescent="0.2">
      <c r="A65" s="15">
        <v>3</v>
      </c>
      <c r="B65" s="16"/>
      <c r="C65" s="17" t="s">
        <v>86</v>
      </c>
      <c r="D65" s="15" t="s">
        <v>19</v>
      </c>
      <c r="E65" s="18">
        <v>50</v>
      </c>
      <c r="F65" s="15">
        <v>15</v>
      </c>
      <c r="G65" s="15">
        <v>16</v>
      </c>
      <c r="H65" s="18">
        <v>81</v>
      </c>
      <c r="I65" s="15">
        <v>217</v>
      </c>
      <c r="J65" s="19"/>
      <c r="K65" s="15" t="s">
        <v>14</v>
      </c>
    </row>
    <row r="66" spans="1:11" s="23" customFormat="1" ht="16" x14ac:dyDescent="0.2">
      <c r="A66" s="20">
        <v>3</v>
      </c>
      <c r="B66" s="14" t="s">
        <v>84</v>
      </c>
      <c r="C66" s="21"/>
      <c r="D66" s="22"/>
      <c r="E66" s="20"/>
      <c r="F66" s="20"/>
      <c r="G66" s="20"/>
      <c r="H66" s="22"/>
      <c r="I66" s="20"/>
      <c r="J66" s="12">
        <f>K66*169787</f>
        <v>169787</v>
      </c>
      <c r="K66" s="20">
        <v>1</v>
      </c>
    </row>
    <row r="67" spans="1:11" ht="16" x14ac:dyDescent="0.2">
      <c r="A67" s="15">
        <v>3</v>
      </c>
      <c r="B67" s="16"/>
      <c r="C67" s="17" t="s">
        <v>85</v>
      </c>
      <c r="D67" s="18" t="s">
        <v>19</v>
      </c>
      <c r="E67" s="15">
        <v>45</v>
      </c>
      <c r="F67" s="15">
        <v>30</v>
      </c>
      <c r="G67" s="15">
        <v>10</v>
      </c>
      <c r="H67" s="18">
        <f>E67+F67+G67</f>
        <v>85</v>
      </c>
      <c r="I67" s="15">
        <v>143</v>
      </c>
      <c r="J67" s="19"/>
      <c r="K67" s="15" t="s">
        <v>14</v>
      </c>
    </row>
    <row r="68" spans="1:11" s="23" customFormat="1" ht="16" x14ac:dyDescent="0.2">
      <c r="A68" s="20">
        <v>3</v>
      </c>
      <c r="B68" s="14" t="s">
        <v>78</v>
      </c>
      <c r="C68" s="21"/>
      <c r="D68" s="22"/>
      <c r="E68" s="20"/>
      <c r="F68" s="20"/>
      <c r="G68" s="20"/>
      <c r="H68" s="22"/>
      <c r="I68" s="20"/>
      <c r="J68" s="12">
        <f>K68*169787</f>
        <v>339574</v>
      </c>
      <c r="K68" s="20">
        <v>2</v>
      </c>
    </row>
    <row r="69" spans="1:11" ht="16" x14ac:dyDescent="0.2">
      <c r="A69" s="15">
        <v>3</v>
      </c>
      <c r="B69" s="16"/>
      <c r="C69" s="17" t="s">
        <v>79</v>
      </c>
      <c r="D69" s="18" t="s">
        <v>13</v>
      </c>
      <c r="E69" s="15">
        <v>45</v>
      </c>
      <c r="F69" s="15">
        <v>25</v>
      </c>
      <c r="G69" s="15">
        <v>21</v>
      </c>
      <c r="H69" s="18">
        <v>91</v>
      </c>
      <c r="I69" s="15">
        <v>74</v>
      </c>
      <c r="J69" s="19"/>
      <c r="K69" s="15" t="s">
        <v>14</v>
      </c>
    </row>
    <row r="70" spans="1:11" ht="16" x14ac:dyDescent="0.2">
      <c r="A70" s="15">
        <v>3</v>
      </c>
      <c r="B70" s="16"/>
      <c r="C70" s="17" t="s">
        <v>81</v>
      </c>
      <c r="D70" s="18" t="s">
        <v>13</v>
      </c>
      <c r="E70" s="15">
        <v>45</v>
      </c>
      <c r="F70" s="15">
        <v>25</v>
      </c>
      <c r="G70" s="15">
        <v>19</v>
      </c>
      <c r="H70" s="18">
        <v>89</v>
      </c>
      <c r="I70" s="15">
        <v>84</v>
      </c>
      <c r="J70" s="19"/>
      <c r="K70" s="15" t="s">
        <v>14</v>
      </c>
    </row>
    <row r="71" spans="1:11" s="23" customFormat="1" ht="16" x14ac:dyDescent="0.2">
      <c r="A71" s="20">
        <v>3</v>
      </c>
      <c r="B71" s="14" t="s">
        <v>87</v>
      </c>
      <c r="C71" s="21"/>
      <c r="D71" s="20"/>
      <c r="E71" s="22"/>
      <c r="F71" s="20"/>
      <c r="G71" s="20"/>
      <c r="H71" s="22"/>
      <c r="I71" s="20"/>
      <c r="J71" s="12">
        <f>K71*169787</f>
        <v>169787</v>
      </c>
      <c r="K71" s="20">
        <v>1</v>
      </c>
    </row>
    <row r="72" spans="1:11" ht="16" x14ac:dyDescent="0.2">
      <c r="A72" s="15">
        <v>3</v>
      </c>
      <c r="B72" s="16"/>
      <c r="C72" s="17" t="s">
        <v>88</v>
      </c>
      <c r="D72" s="15" t="s">
        <v>19</v>
      </c>
      <c r="E72" s="18">
        <v>40</v>
      </c>
      <c r="F72" s="15">
        <v>25</v>
      </c>
      <c r="G72" s="15">
        <v>15</v>
      </c>
      <c r="H72" s="18">
        <f t="shared" ref="H72:H84" si="1">E72+F72+G72</f>
        <v>80</v>
      </c>
      <c r="I72" s="15">
        <v>233</v>
      </c>
      <c r="J72" s="19"/>
      <c r="K72" s="15" t="s">
        <v>14</v>
      </c>
    </row>
    <row r="73" spans="1:11" s="23" customFormat="1" ht="16" x14ac:dyDescent="0.2">
      <c r="A73" s="20">
        <v>4</v>
      </c>
      <c r="B73" s="14" t="s">
        <v>95</v>
      </c>
      <c r="C73" s="21"/>
      <c r="D73" s="20"/>
      <c r="E73" s="22"/>
      <c r="F73" s="20"/>
      <c r="G73" s="20"/>
      <c r="H73" s="22"/>
      <c r="I73" s="20"/>
      <c r="J73" s="12">
        <f>K73*169787</f>
        <v>848935</v>
      </c>
      <c r="K73" s="20">
        <v>5</v>
      </c>
    </row>
    <row r="74" spans="1:11" ht="16" x14ac:dyDescent="0.2">
      <c r="A74" s="15">
        <v>4</v>
      </c>
      <c r="B74" s="16"/>
      <c r="C74" s="17" t="s">
        <v>96</v>
      </c>
      <c r="D74" s="18" t="s">
        <v>19</v>
      </c>
      <c r="E74" s="15">
        <v>40</v>
      </c>
      <c r="F74" s="15">
        <v>25</v>
      </c>
      <c r="G74" s="15">
        <v>19</v>
      </c>
      <c r="H74" s="18">
        <f t="shared" si="1"/>
        <v>84</v>
      </c>
      <c r="I74" s="15">
        <v>149</v>
      </c>
      <c r="J74" s="19"/>
      <c r="K74" s="15" t="s">
        <v>14</v>
      </c>
    </row>
    <row r="75" spans="1:11" ht="16" x14ac:dyDescent="0.2">
      <c r="A75" s="15">
        <v>4</v>
      </c>
      <c r="B75" s="16"/>
      <c r="C75" s="17" t="s">
        <v>97</v>
      </c>
      <c r="D75" s="18" t="s">
        <v>19</v>
      </c>
      <c r="E75" s="15">
        <v>40</v>
      </c>
      <c r="F75" s="15">
        <v>25</v>
      </c>
      <c r="G75" s="15">
        <v>18</v>
      </c>
      <c r="H75" s="18">
        <f t="shared" si="1"/>
        <v>83</v>
      </c>
      <c r="I75" s="15">
        <v>170</v>
      </c>
      <c r="J75" s="19"/>
      <c r="K75" s="15" t="s">
        <v>14</v>
      </c>
    </row>
    <row r="76" spans="1:11" ht="16" x14ac:dyDescent="0.2">
      <c r="A76" s="15">
        <v>4</v>
      </c>
      <c r="B76" s="16"/>
      <c r="C76" s="17" t="s">
        <v>98</v>
      </c>
      <c r="D76" s="18" t="s">
        <v>19</v>
      </c>
      <c r="E76" s="15">
        <v>40</v>
      </c>
      <c r="F76" s="15">
        <v>25</v>
      </c>
      <c r="G76" s="15">
        <v>18</v>
      </c>
      <c r="H76" s="18">
        <f t="shared" si="1"/>
        <v>83</v>
      </c>
      <c r="I76" s="15">
        <v>171</v>
      </c>
      <c r="J76" s="19"/>
      <c r="K76" s="15" t="s">
        <v>14</v>
      </c>
    </row>
    <row r="77" spans="1:11" ht="16" x14ac:dyDescent="0.2">
      <c r="A77" s="15">
        <v>4</v>
      </c>
      <c r="B77" s="16"/>
      <c r="C77" s="17" t="s">
        <v>99</v>
      </c>
      <c r="D77" s="18" t="s">
        <v>19</v>
      </c>
      <c r="E77" s="15">
        <v>40</v>
      </c>
      <c r="F77" s="15">
        <v>25</v>
      </c>
      <c r="G77" s="15">
        <v>17</v>
      </c>
      <c r="H77" s="18">
        <f t="shared" si="1"/>
        <v>82</v>
      </c>
      <c r="I77" s="15">
        <v>195</v>
      </c>
      <c r="J77" s="19"/>
      <c r="K77" s="15" t="s">
        <v>14</v>
      </c>
    </row>
    <row r="78" spans="1:11" ht="16" x14ac:dyDescent="0.2">
      <c r="A78" s="15">
        <v>4</v>
      </c>
      <c r="B78" s="16"/>
      <c r="C78" s="17" t="s">
        <v>100</v>
      </c>
      <c r="D78" s="18" t="s">
        <v>19</v>
      </c>
      <c r="E78" s="15">
        <v>40</v>
      </c>
      <c r="F78" s="15">
        <v>25</v>
      </c>
      <c r="G78" s="15">
        <v>17</v>
      </c>
      <c r="H78" s="18">
        <f t="shared" si="1"/>
        <v>82</v>
      </c>
      <c r="I78" s="15">
        <v>196</v>
      </c>
      <c r="J78" s="19"/>
      <c r="K78" s="15" t="s">
        <v>14</v>
      </c>
    </row>
    <row r="79" spans="1:11" s="23" customFormat="1" ht="32" x14ac:dyDescent="0.2">
      <c r="A79" s="20">
        <v>4</v>
      </c>
      <c r="B79" s="14" t="s">
        <v>91</v>
      </c>
      <c r="C79" s="21"/>
      <c r="D79" s="22"/>
      <c r="E79" s="20"/>
      <c r="F79" s="20"/>
      <c r="G79" s="20"/>
      <c r="H79" s="22"/>
      <c r="I79" s="20"/>
      <c r="J79" s="12">
        <f>K79*169787</f>
        <v>169787</v>
      </c>
      <c r="K79" s="20">
        <v>1</v>
      </c>
    </row>
    <row r="80" spans="1:11" ht="16" x14ac:dyDescent="0.2">
      <c r="A80" s="15">
        <v>4</v>
      </c>
      <c r="B80" s="16"/>
      <c r="C80" s="17" t="s">
        <v>92</v>
      </c>
      <c r="D80" s="18" t="s">
        <v>19</v>
      </c>
      <c r="E80" s="15">
        <v>50</v>
      </c>
      <c r="F80" s="15">
        <v>25</v>
      </c>
      <c r="G80" s="15">
        <v>17</v>
      </c>
      <c r="H80" s="18">
        <f t="shared" si="1"/>
        <v>92</v>
      </c>
      <c r="I80" s="15">
        <v>58</v>
      </c>
      <c r="J80" s="19"/>
      <c r="K80" s="15" t="s">
        <v>14</v>
      </c>
    </row>
    <row r="81" spans="1:11" s="23" customFormat="1" ht="32" x14ac:dyDescent="0.2">
      <c r="A81" s="20">
        <v>4</v>
      </c>
      <c r="B81" s="14" t="s">
        <v>89</v>
      </c>
      <c r="C81" s="21"/>
      <c r="D81" s="22"/>
      <c r="E81" s="20"/>
      <c r="F81" s="20"/>
      <c r="G81" s="20"/>
      <c r="H81" s="22"/>
      <c r="I81" s="20"/>
      <c r="J81" s="12">
        <f>K81*169787</f>
        <v>169787</v>
      </c>
      <c r="K81" s="20">
        <v>1</v>
      </c>
    </row>
    <row r="82" spans="1:11" ht="16" x14ac:dyDescent="0.2">
      <c r="A82" s="15">
        <v>4</v>
      </c>
      <c r="B82" s="16"/>
      <c r="C82" s="17" t="s">
        <v>90</v>
      </c>
      <c r="D82" s="18" t="s">
        <v>13</v>
      </c>
      <c r="E82" s="15">
        <v>50</v>
      </c>
      <c r="F82" s="15">
        <v>30</v>
      </c>
      <c r="G82" s="15">
        <v>16</v>
      </c>
      <c r="H82" s="18">
        <f t="shared" si="1"/>
        <v>96</v>
      </c>
      <c r="I82" s="15">
        <v>25</v>
      </c>
      <c r="J82" s="19"/>
      <c r="K82" s="15" t="s">
        <v>14</v>
      </c>
    </row>
    <row r="83" spans="1:11" s="23" customFormat="1" ht="16" x14ac:dyDescent="0.2">
      <c r="A83" s="20">
        <v>4</v>
      </c>
      <c r="B83" s="14" t="s">
        <v>93</v>
      </c>
      <c r="C83" s="21"/>
      <c r="D83" s="20"/>
      <c r="E83" s="22"/>
      <c r="F83" s="20"/>
      <c r="G83" s="20"/>
      <c r="H83" s="22"/>
      <c r="I83" s="20"/>
      <c r="J83" s="12">
        <f>K83*169787</f>
        <v>169787</v>
      </c>
      <c r="K83" s="20">
        <v>1</v>
      </c>
    </row>
    <row r="84" spans="1:11" ht="16" x14ac:dyDescent="0.2">
      <c r="A84" s="15">
        <v>4</v>
      </c>
      <c r="B84" s="16"/>
      <c r="C84" s="17" t="s">
        <v>94</v>
      </c>
      <c r="D84" s="15" t="s">
        <v>19</v>
      </c>
      <c r="E84" s="18">
        <v>45</v>
      </c>
      <c r="F84" s="15">
        <v>30</v>
      </c>
      <c r="G84" s="15">
        <v>13</v>
      </c>
      <c r="H84" s="18">
        <f t="shared" si="1"/>
        <v>88</v>
      </c>
      <c r="I84" s="15">
        <v>100</v>
      </c>
      <c r="J84" s="19"/>
      <c r="K84" s="15" t="s">
        <v>14</v>
      </c>
    </row>
    <row r="85" spans="1:11" s="23" customFormat="1" ht="16" x14ac:dyDescent="0.2">
      <c r="A85" s="20">
        <v>5</v>
      </c>
      <c r="B85" s="14" t="s">
        <v>106</v>
      </c>
      <c r="C85" s="21"/>
      <c r="D85" s="20"/>
      <c r="E85" s="22"/>
      <c r="F85" s="20"/>
      <c r="G85" s="20"/>
      <c r="H85" s="22"/>
      <c r="I85" s="20"/>
      <c r="J85" s="12">
        <f>K85*169787</f>
        <v>509361</v>
      </c>
      <c r="K85" s="20">
        <v>3</v>
      </c>
    </row>
    <row r="86" spans="1:11" ht="16" x14ac:dyDescent="0.2">
      <c r="A86" s="15">
        <v>5</v>
      </c>
      <c r="B86" s="16"/>
      <c r="C86" s="17" t="s">
        <v>107</v>
      </c>
      <c r="D86" s="15" t="s">
        <v>19</v>
      </c>
      <c r="E86" s="18">
        <v>35</v>
      </c>
      <c r="F86" s="15">
        <v>30</v>
      </c>
      <c r="G86" s="15">
        <v>25</v>
      </c>
      <c r="H86" s="18">
        <v>90</v>
      </c>
      <c r="I86" s="15">
        <v>80</v>
      </c>
      <c r="J86" s="19"/>
      <c r="K86" s="15" t="s">
        <v>14</v>
      </c>
    </row>
    <row r="87" spans="1:11" ht="16" x14ac:dyDescent="0.2">
      <c r="A87" s="15">
        <v>5</v>
      </c>
      <c r="B87" s="16"/>
      <c r="C87" s="17" t="s">
        <v>111</v>
      </c>
      <c r="D87" s="15" t="s">
        <v>13</v>
      </c>
      <c r="E87" s="18">
        <v>35</v>
      </c>
      <c r="F87" s="15">
        <v>30</v>
      </c>
      <c r="G87" s="15">
        <v>19</v>
      </c>
      <c r="H87" s="18">
        <v>84</v>
      </c>
      <c r="I87" s="15">
        <v>150</v>
      </c>
      <c r="J87" s="19"/>
      <c r="K87" s="15" t="s">
        <v>14</v>
      </c>
    </row>
    <row r="88" spans="1:11" ht="16" x14ac:dyDescent="0.2">
      <c r="A88" s="15">
        <v>5</v>
      </c>
      <c r="B88" s="16"/>
      <c r="C88" s="17" t="s">
        <v>112</v>
      </c>
      <c r="D88" s="15" t="s">
        <v>13</v>
      </c>
      <c r="E88" s="18">
        <v>35</v>
      </c>
      <c r="F88" s="15">
        <v>30</v>
      </c>
      <c r="G88" s="15">
        <v>19</v>
      </c>
      <c r="H88" s="18">
        <v>84</v>
      </c>
      <c r="I88" s="15">
        <v>151</v>
      </c>
      <c r="J88" s="19"/>
      <c r="K88" s="15" t="s">
        <v>14</v>
      </c>
    </row>
    <row r="89" spans="1:11" s="23" customFormat="1" ht="16" x14ac:dyDescent="0.2">
      <c r="A89" s="20">
        <v>5</v>
      </c>
      <c r="B89" s="14" t="s">
        <v>101</v>
      </c>
      <c r="C89" s="21"/>
      <c r="D89" s="20"/>
      <c r="E89" s="22"/>
      <c r="F89" s="20"/>
      <c r="G89" s="20"/>
      <c r="H89" s="22"/>
      <c r="I89" s="20"/>
      <c r="J89" s="12">
        <f>K89*169787</f>
        <v>339574</v>
      </c>
      <c r="K89" s="20">
        <v>2</v>
      </c>
    </row>
    <row r="90" spans="1:11" ht="16" x14ac:dyDescent="0.2">
      <c r="A90" s="15">
        <v>5</v>
      </c>
      <c r="B90" s="16"/>
      <c r="C90" s="17" t="s">
        <v>102</v>
      </c>
      <c r="D90" s="15" t="s">
        <v>19</v>
      </c>
      <c r="E90" s="18">
        <v>45</v>
      </c>
      <c r="F90" s="15">
        <v>30</v>
      </c>
      <c r="G90" s="15">
        <v>25</v>
      </c>
      <c r="H90" s="18">
        <f>E90+F90+G90</f>
        <v>100</v>
      </c>
      <c r="I90" s="15">
        <v>5</v>
      </c>
      <c r="J90" s="19"/>
      <c r="K90" s="15" t="s">
        <v>14</v>
      </c>
    </row>
    <row r="91" spans="1:11" ht="16" x14ac:dyDescent="0.2">
      <c r="A91" s="15">
        <v>5</v>
      </c>
      <c r="B91" s="16"/>
      <c r="C91" s="17" t="s">
        <v>103</v>
      </c>
      <c r="D91" s="15" t="s">
        <v>19</v>
      </c>
      <c r="E91" s="18">
        <v>45</v>
      </c>
      <c r="F91" s="15">
        <v>30</v>
      </c>
      <c r="G91" s="15">
        <v>24</v>
      </c>
      <c r="H91" s="18">
        <f>E91+F91+G91</f>
        <v>99</v>
      </c>
      <c r="I91" s="15">
        <v>9</v>
      </c>
      <c r="J91" s="19"/>
      <c r="K91" s="15" t="s">
        <v>14</v>
      </c>
    </row>
    <row r="92" spans="1:11" s="23" customFormat="1" ht="16" x14ac:dyDescent="0.2">
      <c r="A92" s="20">
        <v>5</v>
      </c>
      <c r="B92" s="14" t="s">
        <v>109</v>
      </c>
      <c r="C92" s="21"/>
      <c r="D92" s="20"/>
      <c r="E92" s="22"/>
      <c r="F92" s="20"/>
      <c r="G92" s="20"/>
      <c r="H92" s="22"/>
      <c r="I92" s="20"/>
      <c r="J92" s="12">
        <f>K92*169787</f>
        <v>339574</v>
      </c>
      <c r="K92" s="20">
        <v>2</v>
      </c>
    </row>
    <row r="93" spans="1:11" ht="16" x14ac:dyDescent="0.2">
      <c r="A93" s="15">
        <v>5</v>
      </c>
      <c r="B93" s="16"/>
      <c r="C93" s="17" t="s">
        <v>110</v>
      </c>
      <c r="D93" s="18" t="s">
        <v>19</v>
      </c>
      <c r="E93" s="15">
        <v>40</v>
      </c>
      <c r="F93" s="15">
        <v>25</v>
      </c>
      <c r="G93" s="15">
        <v>22</v>
      </c>
      <c r="H93" s="18">
        <v>87</v>
      </c>
      <c r="I93" s="15">
        <v>118</v>
      </c>
      <c r="J93" s="19"/>
      <c r="K93" s="15" t="s">
        <v>14</v>
      </c>
    </row>
    <row r="94" spans="1:11" ht="16" x14ac:dyDescent="0.2">
      <c r="A94" s="15">
        <v>5</v>
      </c>
      <c r="B94" s="16"/>
      <c r="C94" s="17" t="s">
        <v>113</v>
      </c>
      <c r="D94" s="18" t="s">
        <v>19</v>
      </c>
      <c r="E94" s="15">
        <v>40</v>
      </c>
      <c r="F94" s="15">
        <v>25</v>
      </c>
      <c r="G94" s="15">
        <v>18</v>
      </c>
      <c r="H94" s="18">
        <v>83</v>
      </c>
      <c r="I94" s="15">
        <v>172</v>
      </c>
      <c r="J94" s="19"/>
      <c r="K94" s="15" t="s">
        <v>14</v>
      </c>
    </row>
    <row r="95" spans="1:11" s="23" customFormat="1" ht="16" x14ac:dyDescent="0.2">
      <c r="A95" s="20">
        <v>5</v>
      </c>
      <c r="B95" s="14" t="s">
        <v>104</v>
      </c>
      <c r="C95" s="21"/>
      <c r="D95" s="22"/>
      <c r="E95" s="20"/>
      <c r="F95" s="20"/>
      <c r="G95" s="20"/>
      <c r="H95" s="22"/>
      <c r="I95" s="20"/>
      <c r="J95" s="12">
        <f>K95*169787</f>
        <v>339574</v>
      </c>
      <c r="K95" s="20">
        <v>2</v>
      </c>
    </row>
    <row r="96" spans="1:11" ht="16" x14ac:dyDescent="0.2">
      <c r="A96" s="15">
        <v>5</v>
      </c>
      <c r="B96" s="16"/>
      <c r="C96" s="17" t="s">
        <v>105</v>
      </c>
      <c r="D96" s="18" t="s">
        <v>19</v>
      </c>
      <c r="E96" s="15">
        <v>45</v>
      </c>
      <c r="F96" s="15">
        <v>30</v>
      </c>
      <c r="G96" s="15">
        <v>19</v>
      </c>
      <c r="H96" s="18">
        <v>94</v>
      </c>
      <c r="I96" s="15">
        <v>34</v>
      </c>
      <c r="J96" s="19"/>
      <c r="K96" s="15" t="s">
        <v>14</v>
      </c>
    </row>
    <row r="97" spans="1:11" ht="16" x14ac:dyDescent="0.2">
      <c r="A97" s="15">
        <v>5</v>
      </c>
      <c r="B97" s="16"/>
      <c r="C97" s="17" t="s">
        <v>108</v>
      </c>
      <c r="D97" s="18" t="s">
        <v>19</v>
      </c>
      <c r="E97" s="15">
        <v>45</v>
      </c>
      <c r="F97" s="15">
        <v>30</v>
      </c>
      <c r="G97" s="15">
        <v>13</v>
      </c>
      <c r="H97" s="18">
        <v>88</v>
      </c>
      <c r="I97" s="15">
        <v>101</v>
      </c>
      <c r="J97" s="19"/>
      <c r="K97" s="15" t="s">
        <v>14</v>
      </c>
    </row>
    <row r="98" spans="1:11" s="23" customFormat="1" ht="16" x14ac:dyDescent="0.2">
      <c r="A98" s="20">
        <v>6</v>
      </c>
      <c r="B98" s="14" t="s">
        <v>121</v>
      </c>
      <c r="C98" s="21"/>
      <c r="D98" s="22"/>
      <c r="E98" s="20"/>
      <c r="F98" s="20"/>
      <c r="G98" s="20"/>
      <c r="H98" s="22"/>
      <c r="I98" s="20"/>
      <c r="J98" s="12">
        <f>K98*169787</f>
        <v>339574</v>
      </c>
      <c r="K98" s="20">
        <v>2</v>
      </c>
    </row>
    <row r="99" spans="1:11" ht="16" x14ac:dyDescent="0.2">
      <c r="A99" s="15">
        <v>6</v>
      </c>
      <c r="B99" s="16"/>
      <c r="C99" s="17" t="s">
        <v>122</v>
      </c>
      <c r="D99" s="15" t="s">
        <v>13</v>
      </c>
      <c r="E99" s="15">
        <v>40</v>
      </c>
      <c r="F99" s="18">
        <v>20</v>
      </c>
      <c r="G99" s="15">
        <v>24</v>
      </c>
      <c r="H99" s="18">
        <f t="shared" ref="H99:H124" si="2">E99+F99+G99</f>
        <v>84</v>
      </c>
      <c r="I99" s="15">
        <v>152</v>
      </c>
      <c r="J99" s="19"/>
      <c r="K99" s="15" t="s">
        <v>14</v>
      </c>
    </row>
    <row r="100" spans="1:11" ht="16" x14ac:dyDescent="0.2">
      <c r="A100" s="15">
        <v>6</v>
      </c>
      <c r="B100" s="16"/>
      <c r="C100" s="17" t="s">
        <v>123</v>
      </c>
      <c r="D100" s="18" t="s">
        <v>13</v>
      </c>
      <c r="E100" s="15">
        <v>35</v>
      </c>
      <c r="F100" s="15">
        <v>20</v>
      </c>
      <c r="G100" s="15">
        <v>25</v>
      </c>
      <c r="H100" s="18">
        <f t="shared" si="2"/>
        <v>80</v>
      </c>
      <c r="I100" s="15">
        <v>234</v>
      </c>
      <c r="J100" s="19"/>
      <c r="K100" s="15" t="s">
        <v>14</v>
      </c>
    </row>
    <row r="101" spans="1:11" s="23" customFormat="1" ht="16" x14ac:dyDescent="0.2">
      <c r="A101" s="20">
        <v>6</v>
      </c>
      <c r="B101" s="14" t="s">
        <v>114</v>
      </c>
      <c r="C101" s="21"/>
      <c r="D101" s="22"/>
      <c r="E101" s="20"/>
      <c r="F101" s="20"/>
      <c r="G101" s="20"/>
      <c r="H101" s="22"/>
      <c r="I101" s="20"/>
      <c r="J101" s="12">
        <f>K101*169787</f>
        <v>339574</v>
      </c>
      <c r="K101" s="20">
        <v>2</v>
      </c>
    </row>
    <row r="102" spans="1:11" ht="16" x14ac:dyDescent="0.2">
      <c r="A102" s="15">
        <v>6</v>
      </c>
      <c r="B102" s="16"/>
      <c r="C102" s="17" t="s">
        <v>115</v>
      </c>
      <c r="D102" s="18" t="s">
        <v>13</v>
      </c>
      <c r="E102" s="15">
        <v>50</v>
      </c>
      <c r="F102" s="15">
        <v>30</v>
      </c>
      <c r="G102" s="15">
        <v>20</v>
      </c>
      <c r="H102" s="18">
        <f t="shared" si="2"/>
        <v>100</v>
      </c>
      <c r="I102" s="15">
        <v>6</v>
      </c>
      <c r="J102" s="19"/>
      <c r="K102" s="15" t="s">
        <v>14</v>
      </c>
    </row>
    <row r="103" spans="1:11" ht="16" x14ac:dyDescent="0.2">
      <c r="A103" s="15">
        <v>6</v>
      </c>
      <c r="B103" s="16"/>
      <c r="C103" s="17" t="s">
        <v>116</v>
      </c>
      <c r="D103" s="18" t="s">
        <v>13</v>
      </c>
      <c r="E103" s="15">
        <v>50</v>
      </c>
      <c r="F103" s="15">
        <v>30</v>
      </c>
      <c r="G103" s="15">
        <v>20</v>
      </c>
      <c r="H103" s="18">
        <f t="shared" si="2"/>
        <v>100</v>
      </c>
      <c r="I103" s="15">
        <v>7</v>
      </c>
      <c r="J103" s="19"/>
      <c r="K103" s="15" t="s">
        <v>14</v>
      </c>
    </row>
    <row r="104" spans="1:11" s="23" customFormat="1" ht="16" x14ac:dyDescent="0.2">
      <c r="A104" s="20">
        <v>6</v>
      </c>
      <c r="B104" s="14" t="s">
        <v>117</v>
      </c>
      <c r="C104" s="21"/>
      <c r="D104" s="20"/>
      <c r="E104" s="20"/>
      <c r="F104" s="20"/>
      <c r="G104" s="22"/>
      <c r="H104" s="22"/>
      <c r="I104" s="20"/>
      <c r="J104" s="12">
        <f>K104*169787</f>
        <v>169787</v>
      </c>
      <c r="K104" s="20">
        <v>1</v>
      </c>
    </row>
    <row r="105" spans="1:11" ht="16" x14ac:dyDescent="0.2">
      <c r="A105" s="15">
        <v>6</v>
      </c>
      <c r="B105" s="16"/>
      <c r="C105" s="17" t="s">
        <v>118</v>
      </c>
      <c r="D105" s="15" t="s">
        <v>13</v>
      </c>
      <c r="E105" s="15">
        <v>40</v>
      </c>
      <c r="F105" s="15">
        <v>30</v>
      </c>
      <c r="G105" s="18">
        <v>20</v>
      </c>
      <c r="H105" s="18">
        <f t="shared" si="2"/>
        <v>90</v>
      </c>
      <c r="I105" s="15">
        <v>81</v>
      </c>
      <c r="J105" s="19"/>
      <c r="K105" s="15" t="s">
        <v>14</v>
      </c>
    </row>
    <row r="106" spans="1:11" s="23" customFormat="1" ht="16" x14ac:dyDescent="0.2">
      <c r="A106" s="20">
        <v>6</v>
      </c>
      <c r="B106" s="14" t="s">
        <v>119</v>
      </c>
      <c r="C106" s="21"/>
      <c r="D106" s="22"/>
      <c r="E106" s="20"/>
      <c r="F106" s="20"/>
      <c r="G106" s="20"/>
      <c r="H106" s="22"/>
      <c r="I106" s="20"/>
      <c r="J106" s="12">
        <f>K106*169787</f>
        <v>169787</v>
      </c>
      <c r="K106" s="20">
        <v>1</v>
      </c>
    </row>
    <row r="107" spans="1:11" ht="16" x14ac:dyDescent="0.2">
      <c r="A107" s="15">
        <v>6</v>
      </c>
      <c r="B107" s="16"/>
      <c r="C107" s="17" t="s">
        <v>120</v>
      </c>
      <c r="D107" s="18" t="s">
        <v>19</v>
      </c>
      <c r="E107" s="15">
        <v>35</v>
      </c>
      <c r="F107" s="15">
        <v>30</v>
      </c>
      <c r="G107" s="15">
        <v>20</v>
      </c>
      <c r="H107" s="18">
        <f t="shared" si="2"/>
        <v>85</v>
      </c>
      <c r="I107" s="15">
        <v>144</v>
      </c>
      <c r="J107" s="19"/>
      <c r="K107" s="15" t="s">
        <v>14</v>
      </c>
    </row>
    <row r="108" spans="1:11" s="23" customFormat="1" ht="16" x14ac:dyDescent="0.2">
      <c r="A108" s="20">
        <v>7</v>
      </c>
      <c r="B108" s="14" t="s">
        <v>127</v>
      </c>
      <c r="C108" s="21"/>
      <c r="D108" s="20"/>
      <c r="E108" s="22"/>
      <c r="F108" s="20"/>
      <c r="G108" s="20"/>
      <c r="H108" s="22"/>
      <c r="I108" s="20"/>
      <c r="J108" s="12">
        <f>K108*169787</f>
        <v>169787</v>
      </c>
      <c r="K108" s="20">
        <v>1</v>
      </c>
    </row>
    <row r="109" spans="1:11" ht="16" x14ac:dyDescent="0.2">
      <c r="A109" s="15">
        <v>7</v>
      </c>
      <c r="B109" s="16"/>
      <c r="C109" s="17" t="s">
        <v>128</v>
      </c>
      <c r="D109" s="15" t="s">
        <v>19</v>
      </c>
      <c r="E109" s="18">
        <v>45</v>
      </c>
      <c r="F109" s="15">
        <v>20</v>
      </c>
      <c r="G109" s="15">
        <v>16</v>
      </c>
      <c r="H109" s="18">
        <f t="shared" si="2"/>
        <v>81</v>
      </c>
      <c r="I109" s="15">
        <v>218</v>
      </c>
      <c r="J109" s="19"/>
      <c r="K109" s="15" t="s">
        <v>14</v>
      </c>
    </row>
    <row r="110" spans="1:11" s="23" customFormat="1" ht="16" x14ac:dyDescent="0.2">
      <c r="A110" s="20">
        <v>7</v>
      </c>
      <c r="B110" s="14" t="s">
        <v>124</v>
      </c>
      <c r="C110" s="21"/>
      <c r="D110" s="20"/>
      <c r="E110" s="22"/>
      <c r="F110" s="20"/>
      <c r="G110" s="20"/>
      <c r="H110" s="22"/>
      <c r="I110" s="20"/>
      <c r="J110" s="12">
        <f>K110*169787</f>
        <v>339574</v>
      </c>
      <c r="K110" s="20">
        <v>2</v>
      </c>
    </row>
    <row r="111" spans="1:11" ht="16" x14ac:dyDescent="0.2">
      <c r="A111" s="15">
        <v>7</v>
      </c>
      <c r="B111" s="16"/>
      <c r="C111" s="17" t="s">
        <v>125</v>
      </c>
      <c r="D111" s="18" t="s">
        <v>13</v>
      </c>
      <c r="E111" s="15">
        <v>30</v>
      </c>
      <c r="F111" s="15">
        <v>30</v>
      </c>
      <c r="G111" s="15">
        <v>24</v>
      </c>
      <c r="H111" s="18">
        <f t="shared" si="2"/>
        <v>84</v>
      </c>
      <c r="I111" s="15">
        <v>153</v>
      </c>
      <c r="J111" s="19"/>
      <c r="K111" s="15" t="s">
        <v>14</v>
      </c>
    </row>
    <row r="112" spans="1:11" ht="16" x14ac:dyDescent="0.2">
      <c r="A112" s="15">
        <v>7</v>
      </c>
      <c r="B112" s="16"/>
      <c r="C112" s="17" t="s">
        <v>126</v>
      </c>
      <c r="D112" s="18" t="s">
        <v>13</v>
      </c>
      <c r="E112" s="15">
        <v>30</v>
      </c>
      <c r="F112" s="15">
        <v>30</v>
      </c>
      <c r="G112" s="15">
        <v>23</v>
      </c>
      <c r="H112" s="18">
        <f t="shared" si="2"/>
        <v>83</v>
      </c>
      <c r="I112" s="15">
        <v>173</v>
      </c>
      <c r="J112" s="19"/>
      <c r="K112" s="15" t="s">
        <v>14</v>
      </c>
    </row>
    <row r="113" spans="1:11" s="23" customFormat="1" ht="16" x14ac:dyDescent="0.2">
      <c r="A113" s="20">
        <v>7</v>
      </c>
      <c r="B113" s="14" t="s">
        <v>129</v>
      </c>
      <c r="C113" s="21"/>
      <c r="D113" s="20"/>
      <c r="E113" s="20"/>
      <c r="F113" s="20"/>
      <c r="G113" s="22"/>
      <c r="H113" s="22"/>
      <c r="I113" s="20"/>
      <c r="J113" s="12">
        <f>K113*169787</f>
        <v>169787</v>
      </c>
      <c r="K113" s="20">
        <v>1</v>
      </c>
    </row>
    <row r="114" spans="1:11" ht="16" x14ac:dyDescent="0.2">
      <c r="A114" s="15">
        <v>7</v>
      </c>
      <c r="B114" s="16"/>
      <c r="C114" s="17" t="s">
        <v>130</v>
      </c>
      <c r="D114" s="15" t="s">
        <v>13</v>
      </c>
      <c r="E114" s="15">
        <v>40</v>
      </c>
      <c r="F114" s="15">
        <v>20</v>
      </c>
      <c r="G114" s="18">
        <v>20</v>
      </c>
      <c r="H114" s="18">
        <f t="shared" si="2"/>
        <v>80</v>
      </c>
      <c r="I114" s="15">
        <v>235</v>
      </c>
      <c r="J114" s="19"/>
      <c r="K114" s="15" t="s">
        <v>14</v>
      </c>
    </row>
    <row r="115" spans="1:11" s="23" customFormat="1" ht="16" x14ac:dyDescent="0.2">
      <c r="A115" s="20">
        <v>8</v>
      </c>
      <c r="B115" s="14" t="s">
        <v>131</v>
      </c>
      <c r="C115" s="21"/>
      <c r="D115" s="20"/>
      <c r="E115" s="20"/>
      <c r="F115" s="20"/>
      <c r="G115" s="22"/>
      <c r="H115" s="22"/>
      <c r="I115" s="20"/>
      <c r="J115" s="12">
        <f>K115*169787</f>
        <v>339574</v>
      </c>
      <c r="K115" s="20">
        <v>2</v>
      </c>
    </row>
    <row r="116" spans="1:11" ht="16" x14ac:dyDescent="0.2">
      <c r="A116" s="15">
        <v>8</v>
      </c>
      <c r="B116" s="16"/>
      <c r="C116" s="17" t="s">
        <v>132</v>
      </c>
      <c r="D116" s="18" t="s">
        <v>19</v>
      </c>
      <c r="E116" s="15">
        <v>50</v>
      </c>
      <c r="F116" s="15">
        <v>25</v>
      </c>
      <c r="G116" s="15">
        <v>21</v>
      </c>
      <c r="H116" s="18">
        <f t="shared" si="2"/>
        <v>96</v>
      </c>
      <c r="I116" s="15">
        <v>26</v>
      </c>
      <c r="J116" s="19"/>
      <c r="K116" s="15" t="s">
        <v>14</v>
      </c>
    </row>
    <row r="117" spans="1:11" ht="16" x14ac:dyDescent="0.2">
      <c r="A117" s="15">
        <v>8</v>
      </c>
      <c r="B117" s="16"/>
      <c r="C117" s="17" t="s">
        <v>133</v>
      </c>
      <c r="D117" s="18" t="s">
        <v>19</v>
      </c>
      <c r="E117" s="15">
        <v>50</v>
      </c>
      <c r="F117" s="15">
        <v>25</v>
      </c>
      <c r="G117" s="15">
        <v>18</v>
      </c>
      <c r="H117" s="18">
        <f t="shared" si="2"/>
        <v>93</v>
      </c>
      <c r="I117" s="15">
        <v>41</v>
      </c>
      <c r="J117" s="19"/>
      <c r="K117" s="15" t="s">
        <v>14</v>
      </c>
    </row>
    <row r="118" spans="1:11" s="23" customFormat="1" ht="16" x14ac:dyDescent="0.2">
      <c r="A118" s="20">
        <v>8</v>
      </c>
      <c r="B118" s="14" t="s">
        <v>134</v>
      </c>
      <c r="C118" s="21"/>
      <c r="D118" s="22"/>
      <c r="E118" s="20"/>
      <c r="F118" s="20"/>
      <c r="G118" s="20"/>
      <c r="H118" s="22"/>
      <c r="I118" s="20"/>
      <c r="J118" s="12">
        <f>K118*169787</f>
        <v>169787</v>
      </c>
      <c r="K118" s="20">
        <v>1</v>
      </c>
    </row>
    <row r="119" spans="1:11" ht="16" x14ac:dyDescent="0.2">
      <c r="A119" s="15">
        <v>8</v>
      </c>
      <c r="B119" s="16"/>
      <c r="C119" s="17" t="s">
        <v>135</v>
      </c>
      <c r="D119" s="15" t="s">
        <v>13</v>
      </c>
      <c r="E119" s="18">
        <v>50</v>
      </c>
      <c r="F119" s="15">
        <v>20</v>
      </c>
      <c r="G119" s="15">
        <v>13</v>
      </c>
      <c r="H119" s="18">
        <f t="shared" si="2"/>
        <v>83</v>
      </c>
      <c r="I119" s="15">
        <v>174</v>
      </c>
      <c r="J119" s="19"/>
      <c r="K119" s="15" t="s">
        <v>14</v>
      </c>
    </row>
    <row r="120" spans="1:11" s="23" customFormat="1" ht="16" x14ac:dyDescent="0.2">
      <c r="A120" s="20">
        <v>9</v>
      </c>
      <c r="B120" s="14" t="s">
        <v>136</v>
      </c>
      <c r="C120" s="21"/>
      <c r="D120" s="20"/>
      <c r="E120" s="22"/>
      <c r="F120" s="20"/>
      <c r="G120" s="20"/>
      <c r="H120" s="22"/>
      <c r="I120" s="20"/>
      <c r="J120" s="12">
        <f>K120*169787</f>
        <v>339574</v>
      </c>
      <c r="K120" s="20">
        <v>2</v>
      </c>
    </row>
    <row r="121" spans="1:11" ht="16" x14ac:dyDescent="0.2">
      <c r="A121" s="15">
        <v>9</v>
      </c>
      <c r="B121" s="16"/>
      <c r="C121" s="17" t="s">
        <v>137</v>
      </c>
      <c r="D121" s="15" t="s">
        <v>19</v>
      </c>
      <c r="E121" s="15">
        <v>50</v>
      </c>
      <c r="F121" s="15">
        <v>20</v>
      </c>
      <c r="G121" s="18">
        <v>18</v>
      </c>
      <c r="H121" s="18">
        <f t="shared" si="2"/>
        <v>88</v>
      </c>
      <c r="I121" s="15">
        <v>102</v>
      </c>
      <c r="J121" s="19"/>
      <c r="K121" s="15" t="s">
        <v>14</v>
      </c>
    </row>
    <row r="122" spans="1:11" ht="16" x14ac:dyDescent="0.2">
      <c r="A122" s="15">
        <v>9</v>
      </c>
      <c r="B122" s="16"/>
      <c r="C122" s="17" t="s">
        <v>138</v>
      </c>
      <c r="D122" s="15" t="s">
        <v>19</v>
      </c>
      <c r="E122" s="15">
        <v>50</v>
      </c>
      <c r="F122" s="15">
        <v>20</v>
      </c>
      <c r="G122" s="18">
        <v>12</v>
      </c>
      <c r="H122" s="18">
        <f t="shared" si="2"/>
        <v>82</v>
      </c>
      <c r="I122" s="15">
        <v>197</v>
      </c>
      <c r="J122" s="19"/>
      <c r="K122" s="15" t="s">
        <v>14</v>
      </c>
    </row>
    <row r="123" spans="1:11" s="23" customFormat="1" ht="16" x14ac:dyDescent="0.2">
      <c r="A123" s="20">
        <v>10</v>
      </c>
      <c r="B123" s="14" t="s">
        <v>154</v>
      </c>
      <c r="C123" s="21"/>
      <c r="D123" s="20"/>
      <c r="E123" s="20"/>
      <c r="F123" s="22"/>
      <c r="G123" s="20"/>
      <c r="H123" s="22"/>
      <c r="I123" s="20"/>
      <c r="J123" s="12">
        <f>K123*169787</f>
        <v>169787</v>
      </c>
      <c r="K123" s="20">
        <v>1</v>
      </c>
    </row>
    <row r="124" spans="1:11" ht="16" x14ac:dyDescent="0.2">
      <c r="A124" s="15">
        <v>10</v>
      </c>
      <c r="B124" s="16"/>
      <c r="C124" s="17" t="s">
        <v>155</v>
      </c>
      <c r="D124" s="15" t="s">
        <v>13</v>
      </c>
      <c r="E124" s="15">
        <v>45</v>
      </c>
      <c r="F124" s="18">
        <v>30</v>
      </c>
      <c r="G124" s="15">
        <v>9</v>
      </c>
      <c r="H124" s="18">
        <f t="shared" si="2"/>
        <v>84</v>
      </c>
      <c r="I124" s="15">
        <v>155</v>
      </c>
      <c r="J124" s="19"/>
      <c r="K124" s="15" t="s">
        <v>14</v>
      </c>
    </row>
    <row r="125" spans="1:11" s="23" customFormat="1" ht="16" x14ac:dyDescent="0.2">
      <c r="A125" s="20">
        <v>10</v>
      </c>
      <c r="B125" s="14" t="s">
        <v>152</v>
      </c>
      <c r="C125" s="21"/>
      <c r="D125" s="20"/>
      <c r="E125" s="20"/>
      <c r="F125" s="22"/>
      <c r="G125" s="20"/>
      <c r="H125" s="22"/>
      <c r="I125" s="20"/>
      <c r="J125" s="12">
        <f>K125*169787</f>
        <v>339574</v>
      </c>
      <c r="K125" s="20">
        <v>2</v>
      </c>
    </row>
    <row r="126" spans="1:11" ht="16" x14ac:dyDescent="0.2">
      <c r="A126" s="15">
        <v>10</v>
      </c>
      <c r="B126" s="16"/>
      <c r="C126" s="17" t="s">
        <v>153</v>
      </c>
      <c r="D126" s="15" t="s">
        <v>13</v>
      </c>
      <c r="E126" s="15">
        <v>45</v>
      </c>
      <c r="F126" s="18">
        <v>20</v>
      </c>
      <c r="G126" s="15">
        <v>19</v>
      </c>
      <c r="H126" s="18">
        <v>84</v>
      </c>
      <c r="I126" s="15">
        <v>154</v>
      </c>
      <c r="J126" s="19"/>
      <c r="K126" s="15" t="s">
        <v>14</v>
      </c>
    </row>
    <row r="127" spans="1:11" ht="16" x14ac:dyDescent="0.2">
      <c r="A127" s="15">
        <v>10</v>
      </c>
      <c r="B127" s="16"/>
      <c r="C127" s="17" t="s">
        <v>161</v>
      </c>
      <c r="D127" s="15" t="s">
        <v>13</v>
      </c>
      <c r="E127" s="15">
        <v>45</v>
      </c>
      <c r="F127" s="18">
        <v>20</v>
      </c>
      <c r="G127" s="15">
        <v>18</v>
      </c>
      <c r="H127" s="18">
        <v>83</v>
      </c>
      <c r="I127" s="15">
        <v>178</v>
      </c>
      <c r="J127" s="19"/>
      <c r="K127" s="15" t="s">
        <v>14</v>
      </c>
    </row>
    <row r="128" spans="1:11" s="23" customFormat="1" ht="16" x14ac:dyDescent="0.2">
      <c r="A128" s="20">
        <v>10</v>
      </c>
      <c r="B128" s="14" t="s">
        <v>144</v>
      </c>
      <c r="C128" s="21"/>
      <c r="D128" s="20"/>
      <c r="E128" s="20"/>
      <c r="F128" s="22"/>
      <c r="G128" s="20"/>
      <c r="H128" s="22"/>
      <c r="I128" s="20"/>
      <c r="J128" s="12">
        <f>K128*169787</f>
        <v>2207231</v>
      </c>
      <c r="K128" s="20">
        <v>13</v>
      </c>
    </row>
    <row r="129" spans="1:11" ht="16" x14ac:dyDescent="0.2">
      <c r="A129" s="15">
        <v>10</v>
      </c>
      <c r="B129" s="16"/>
      <c r="C129" s="17" t="s">
        <v>145</v>
      </c>
      <c r="D129" s="15" t="s">
        <v>19</v>
      </c>
      <c r="E129" s="18">
        <v>45</v>
      </c>
      <c r="F129" s="15">
        <v>30</v>
      </c>
      <c r="G129" s="15">
        <v>16</v>
      </c>
      <c r="H129" s="18">
        <v>91</v>
      </c>
      <c r="I129" s="15">
        <v>75</v>
      </c>
      <c r="J129" s="19"/>
      <c r="K129" s="15" t="s">
        <v>14</v>
      </c>
    </row>
    <row r="130" spans="1:11" ht="16" x14ac:dyDescent="0.2">
      <c r="A130" s="15">
        <v>10</v>
      </c>
      <c r="B130" s="16"/>
      <c r="C130" s="17" t="s">
        <v>151</v>
      </c>
      <c r="D130" s="15" t="s">
        <v>19</v>
      </c>
      <c r="E130" s="18">
        <v>45</v>
      </c>
      <c r="F130" s="15">
        <v>30</v>
      </c>
      <c r="G130" s="15">
        <v>12</v>
      </c>
      <c r="H130" s="18">
        <v>87</v>
      </c>
      <c r="I130" s="15">
        <v>121</v>
      </c>
      <c r="J130" s="19"/>
      <c r="K130" s="15" t="s">
        <v>14</v>
      </c>
    </row>
    <row r="131" spans="1:11" ht="16" x14ac:dyDescent="0.2">
      <c r="A131" s="15">
        <v>10</v>
      </c>
      <c r="B131" s="16"/>
      <c r="C131" s="17" t="s">
        <v>164</v>
      </c>
      <c r="D131" s="15" t="s">
        <v>19</v>
      </c>
      <c r="E131" s="18">
        <v>45</v>
      </c>
      <c r="F131" s="15">
        <v>20</v>
      </c>
      <c r="G131" s="15">
        <v>17</v>
      </c>
      <c r="H131" s="18">
        <v>82</v>
      </c>
      <c r="I131" s="15">
        <v>200</v>
      </c>
      <c r="J131" s="19"/>
      <c r="K131" s="15" t="s">
        <v>14</v>
      </c>
    </row>
    <row r="132" spans="1:11" ht="16" x14ac:dyDescent="0.2">
      <c r="A132" s="15">
        <v>10</v>
      </c>
      <c r="B132" s="16"/>
      <c r="C132" s="17" t="s">
        <v>165</v>
      </c>
      <c r="D132" s="15" t="s">
        <v>19</v>
      </c>
      <c r="E132" s="18">
        <v>45</v>
      </c>
      <c r="F132" s="15">
        <v>25</v>
      </c>
      <c r="G132" s="15">
        <v>12</v>
      </c>
      <c r="H132" s="18">
        <v>82</v>
      </c>
      <c r="I132" s="15">
        <v>201</v>
      </c>
      <c r="J132" s="19"/>
      <c r="K132" s="15" t="s">
        <v>14</v>
      </c>
    </row>
    <row r="133" spans="1:11" ht="16" x14ac:dyDescent="0.2">
      <c r="A133" s="15">
        <v>10</v>
      </c>
      <c r="B133" s="16"/>
      <c r="C133" s="17" t="s">
        <v>166</v>
      </c>
      <c r="D133" s="15" t="s">
        <v>19</v>
      </c>
      <c r="E133" s="18">
        <v>45</v>
      </c>
      <c r="F133" s="15">
        <v>20</v>
      </c>
      <c r="G133" s="15">
        <v>17</v>
      </c>
      <c r="H133" s="18">
        <v>82</v>
      </c>
      <c r="I133" s="15">
        <v>202</v>
      </c>
      <c r="J133" s="19"/>
      <c r="K133" s="15" t="s">
        <v>14</v>
      </c>
    </row>
    <row r="134" spans="1:11" ht="16" x14ac:dyDescent="0.2">
      <c r="A134" s="15">
        <v>10</v>
      </c>
      <c r="B134" s="16"/>
      <c r="C134" s="17" t="s">
        <v>167</v>
      </c>
      <c r="D134" s="15" t="s">
        <v>19</v>
      </c>
      <c r="E134" s="18">
        <v>45</v>
      </c>
      <c r="F134" s="15">
        <v>25</v>
      </c>
      <c r="G134" s="15">
        <v>12</v>
      </c>
      <c r="H134" s="18">
        <v>82</v>
      </c>
      <c r="I134" s="15">
        <v>203</v>
      </c>
      <c r="J134" s="19"/>
      <c r="K134" s="15" t="s">
        <v>14</v>
      </c>
    </row>
    <row r="135" spans="1:11" ht="16" x14ac:dyDescent="0.2">
      <c r="A135" s="15">
        <v>10</v>
      </c>
      <c r="B135" s="16"/>
      <c r="C135" s="17" t="s">
        <v>168</v>
      </c>
      <c r="D135" s="15" t="s">
        <v>19</v>
      </c>
      <c r="E135" s="18">
        <v>45</v>
      </c>
      <c r="F135" s="15">
        <v>25</v>
      </c>
      <c r="G135" s="15">
        <v>12</v>
      </c>
      <c r="H135" s="18">
        <v>82</v>
      </c>
      <c r="I135" s="15">
        <v>204</v>
      </c>
      <c r="J135" s="19"/>
      <c r="K135" s="15" t="s">
        <v>14</v>
      </c>
    </row>
    <row r="136" spans="1:11" ht="16" x14ac:dyDescent="0.2">
      <c r="A136" s="15">
        <v>10</v>
      </c>
      <c r="B136" s="16"/>
      <c r="C136" s="17" t="s">
        <v>169</v>
      </c>
      <c r="D136" s="15" t="s">
        <v>19</v>
      </c>
      <c r="E136" s="18">
        <v>45</v>
      </c>
      <c r="F136" s="15">
        <v>20</v>
      </c>
      <c r="G136" s="15">
        <v>16</v>
      </c>
      <c r="H136" s="18">
        <v>81</v>
      </c>
      <c r="I136" s="15">
        <v>219</v>
      </c>
      <c r="J136" s="19"/>
      <c r="K136" s="15" t="s">
        <v>14</v>
      </c>
    </row>
    <row r="137" spans="1:11" ht="16" x14ac:dyDescent="0.2">
      <c r="A137" s="15">
        <v>10</v>
      </c>
      <c r="B137" s="16"/>
      <c r="C137" s="17" t="s">
        <v>170</v>
      </c>
      <c r="D137" s="15" t="s">
        <v>19</v>
      </c>
      <c r="E137" s="18">
        <v>45</v>
      </c>
      <c r="F137" s="15">
        <v>20</v>
      </c>
      <c r="G137" s="15">
        <v>16</v>
      </c>
      <c r="H137" s="18">
        <v>81</v>
      </c>
      <c r="I137" s="15">
        <v>220</v>
      </c>
      <c r="J137" s="19"/>
      <c r="K137" s="15" t="s">
        <v>14</v>
      </c>
    </row>
    <row r="138" spans="1:11" ht="16" x14ac:dyDescent="0.2">
      <c r="A138" s="15">
        <v>10</v>
      </c>
      <c r="B138" s="16"/>
      <c r="C138" s="17" t="s">
        <v>171</v>
      </c>
      <c r="D138" s="15" t="s">
        <v>19</v>
      </c>
      <c r="E138" s="18">
        <v>45</v>
      </c>
      <c r="F138" s="15">
        <v>20</v>
      </c>
      <c r="G138" s="15">
        <v>16</v>
      </c>
      <c r="H138" s="18">
        <v>81</v>
      </c>
      <c r="I138" s="15">
        <v>221</v>
      </c>
      <c r="J138" s="19"/>
      <c r="K138" s="15" t="s">
        <v>14</v>
      </c>
    </row>
    <row r="139" spans="1:11" ht="16" x14ac:dyDescent="0.2">
      <c r="A139" s="15">
        <v>10</v>
      </c>
      <c r="B139" s="16"/>
      <c r="C139" s="17" t="s">
        <v>172</v>
      </c>
      <c r="D139" s="15" t="s">
        <v>19</v>
      </c>
      <c r="E139" s="18">
        <v>45</v>
      </c>
      <c r="F139" s="15">
        <v>25</v>
      </c>
      <c r="G139" s="15">
        <v>11</v>
      </c>
      <c r="H139" s="18">
        <v>81</v>
      </c>
      <c r="I139" s="15">
        <v>222</v>
      </c>
      <c r="J139" s="19"/>
      <c r="K139" s="15" t="s">
        <v>14</v>
      </c>
    </row>
    <row r="140" spans="1:11" ht="16" x14ac:dyDescent="0.2">
      <c r="A140" s="15">
        <v>10</v>
      </c>
      <c r="B140" s="16"/>
      <c r="C140" s="17" t="s">
        <v>173</v>
      </c>
      <c r="D140" s="15" t="s">
        <v>19</v>
      </c>
      <c r="E140" s="18">
        <v>45</v>
      </c>
      <c r="F140" s="15">
        <v>20</v>
      </c>
      <c r="G140" s="15">
        <v>16</v>
      </c>
      <c r="H140" s="18">
        <v>81</v>
      </c>
      <c r="I140" s="15">
        <v>223</v>
      </c>
      <c r="J140" s="19"/>
      <c r="K140" s="15" t="s">
        <v>14</v>
      </c>
    </row>
    <row r="141" spans="1:11" ht="16" x14ac:dyDescent="0.2">
      <c r="A141" s="15">
        <v>10</v>
      </c>
      <c r="B141" s="16"/>
      <c r="C141" s="17" t="s">
        <v>174</v>
      </c>
      <c r="D141" s="15" t="s">
        <v>19</v>
      </c>
      <c r="E141" s="18">
        <v>45</v>
      </c>
      <c r="F141" s="15">
        <v>20</v>
      </c>
      <c r="G141" s="15">
        <v>16</v>
      </c>
      <c r="H141" s="18">
        <v>81</v>
      </c>
      <c r="I141" s="15">
        <v>224</v>
      </c>
      <c r="J141" s="19"/>
      <c r="K141" s="15" t="s">
        <v>14</v>
      </c>
    </row>
    <row r="142" spans="1:11" s="23" customFormat="1" ht="16" x14ac:dyDescent="0.2">
      <c r="A142" s="20">
        <v>10</v>
      </c>
      <c r="B142" s="14" t="s">
        <v>147</v>
      </c>
      <c r="C142" s="21"/>
      <c r="D142" s="20"/>
      <c r="E142" s="20"/>
      <c r="F142" s="20"/>
      <c r="G142" s="22"/>
      <c r="H142" s="22"/>
      <c r="I142" s="20"/>
      <c r="J142" s="12">
        <f>K142*169787</f>
        <v>169787</v>
      </c>
      <c r="K142" s="20">
        <v>1</v>
      </c>
    </row>
    <row r="143" spans="1:11" ht="16" x14ac:dyDescent="0.2">
      <c r="A143" s="15">
        <v>10</v>
      </c>
      <c r="B143" s="16"/>
      <c r="C143" s="17" t="s">
        <v>148</v>
      </c>
      <c r="D143" s="15" t="s">
        <v>19</v>
      </c>
      <c r="E143" s="15">
        <v>50</v>
      </c>
      <c r="F143" s="15">
        <v>20</v>
      </c>
      <c r="G143" s="18">
        <v>18</v>
      </c>
      <c r="H143" s="18">
        <f>E143+F143+G143</f>
        <v>88</v>
      </c>
      <c r="I143" s="15">
        <v>104</v>
      </c>
      <c r="J143" s="19"/>
      <c r="K143" s="15" t="s">
        <v>14</v>
      </c>
    </row>
    <row r="144" spans="1:11" s="23" customFormat="1" ht="16" x14ac:dyDescent="0.2">
      <c r="A144" s="20">
        <v>10</v>
      </c>
      <c r="B144" s="14" t="s">
        <v>159</v>
      </c>
      <c r="C144" s="21"/>
      <c r="D144" s="22"/>
      <c r="E144" s="20"/>
      <c r="F144" s="20"/>
      <c r="G144" s="20"/>
      <c r="H144" s="22"/>
      <c r="I144" s="20"/>
      <c r="J144" s="12">
        <f>K144*169787</f>
        <v>169787</v>
      </c>
      <c r="K144" s="20">
        <v>1</v>
      </c>
    </row>
    <row r="145" spans="1:11" ht="16" x14ac:dyDescent="0.2">
      <c r="A145" s="15">
        <v>10</v>
      </c>
      <c r="B145" s="16"/>
      <c r="C145" s="17" t="s">
        <v>160</v>
      </c>
      <c r="D145" s="18" t="s">
        <v>19</v>
      </c>
      <c r="E145" s="15">
        <v>40</v>
      </c>
      <c r="F145" s="15">
        <v>30</v>
      </c>
      <c r="G145" s="15">
        <v>13</v>
      </c>
      <c r="H145" s="18">
        <f>E145+F145+G145</f>
        <v>83</v>
      </c>
      <c r="I145" s="15">
        <v>177</v>
      </c>
      <c r="J145" s="19"/>
      <c r="K145" s="15" t="s">
        <v>14</v>
      </c>
    </row>
    <row r="146" spans="1:11" s="23" customFormat="1" ht="16" x14ac:dyDescent="0.2">
      <c r="A146" s="20">
        <v>10</v>
      </c>
      <c r="B146" s="14" t="s">
        <v>35</v>
      </c>
      <c r="C146" s="21"/>
      <c r="D146" s="22"/>
      <c r="E146" s="20"/>
      <c r="F146" s="20"/>
      <c r="G146" s="20"/>
      <c r="H146" s="22"/>
      <c r="I146" s="20"/>
      <c r="J146" s="12">
        <f>K146*169787</f>
        <v>2037444</v>
      </c>
      <c r="K146" s="20">
        <v>12</v>
      </c>
    </row>
    <row r="147" spans="1:11" ht="16" x14ac:dyDescent="0.2">
      <c r="A147" s="15">
        <v>10</v>
      </c>
      <c r="B147" s="16"/>
      <c r="C147" s="17" t="s">
        <v>36</v>
      </c>
      <c r="D147" s="15" t="s">
        <v>19</v>
      </c>
      <c r="E147" s="18">
        <v>45</v>
      </c>
      <c r="F147" s="15">
        <v>20</v>
      </c>
      <c r="G147" s="15">
        <v>18</v>
      </c>
      <c r="H147" s="18">
        <f>E147+F147+G147</f>
        <v>83</v>
      </c>
      <c r="I147" s="15">
        <v>168</v>
      </c>
      <c r="J147" s="19"/>
      <c r="K147" s="15" t="s">
        <v>14</v>
      </c>
    </row>
    <row r="148" spans="1:11" ht="16" x14ac:dyDescent="0.2">
      <c r="A148" s="15">
        <v>10</v>
      </c>
      <c r="B148" s="16"/>
      <c r="C148" s="17" t="s">
        <v>139</v>
      </c>
      <c r="D148" s="15" t="s">
        <v>19</v>
      </c>
      <c r="E148" s="18">
        <v>45</v>
      </c>
      <c r="F148" s="15">
        <v>30</v>
      </c>
      <c r="G148" s="15">
        <v>18</v>
      </c>
      <c r="H148" s="18">
        <v>93</v>
      </c>
      <c r="I148" s="15">
        <v>42</v>
      </c>
      <c r="J148" s="19"/>
      <c r="K148" s="15" t="s">
        <v>14</v>
      </c>
    </row>
    <row r="149" spans="1:11" ht="16" x14ac:dyDescent="0.2">
      <c r="A149" s="15">
        <v>10</v>
      </c>
      <c r="B149" s="16"/>
      <c r="C149" s="17" t="s">
        <v>140</v>
      </c>
      <c r="D149" s="15" t="s">
        <v>19</v>
      </c>
      <c r="E149" s="18">
        <v>45</v>
      </c>
      <c r="F149" s="15">
        <v>30</v>
      </c>
      <c r="G149" s="15">
        <v>18</v>
      </c>
      <c r="H149" s="18">
        <v>93</v>
      </c>
      <c r="I149" s="15">
        <v>43</v>
      </c>
      <c r="J149" s="19"/>
      <c r="K149" s="15" t="s">
        <v>14</v>
      </c>
    </row>
    <row r="150" spans="1:11" ht="16" x14ac:dyDescent="0.2">
      <c r="A150" s="15">
        <v>10</v>
      </c>
      <c r="B150" s="16"/>
      <c r="C150" s="17" t="s">
        <v>141</v>
      </c>
      <c r="D150" s="15" t="s">
        <v>19</v>
      </c>
      <c r="E150" s="18">
        <v>45</v>
      </c>
      <c r="F150" s="15">
        <v>30</v>
      </c>
      <c r="G150" s="15">
        <v>18</v>
      </c>
      <c r="H150" s="18">
        <v>93</v>
      </c>
      <c r="I150" s="15">
        <v>44</v>
      </c>
      <c r="J150" s="19"/>
      <c r="K150" s="15" t="s">
        <v>14</v>
      </c>
    </row>
    <row r="151" spans="1:11" ht="16" x14ac:dyDescent="0.2">
      <c r="A151" s="15">
        <v>10</v>
      </c>
      <c r="B151" s="16"/>
      <c r="C151" s="17" t="s">
        <v>142</v>
      </c>
      <c r="D151" s="15" t="s">
        <v>19</v>
      </c>
      <c r="E151" s="18">
        <v>45</v>
      </c>
      <c r="F151" s="15">
        <v>30</v>
      </c>
      <c r="G151" s="15">
        <v>18</v>
      </c>
      <c r="H151" s="18">
        <v>93</v>
      </c>
      <c r="I151" s="15">
        <v>45</v>
      </c>
      <c r="J151" s="19"/>
      <c r="K151" s="15" t="s">
        <v>14</v>
      </c>
    </row>
    <row r="152" spans="1:11" ht="16" x14ac:dyDescent="0.2">
      <c r="A152" s="15">
        <v>10</v>
      </c>
      <c r="B152" s="16"/>
      <c r="C152" s="17" t="s">
        <v>143</v>
      </c>
      <c r="D152" s="15" t="s">
        <v>19</v>
      </c>
      <c r="E152" s="18">
        <v>45</v>
      </c>
      <c r="F152" s="15">
        <v>30</v>
      </c>
      <c r="G152" s="15">
        <v>18</v>
      </c>
      <c r="H152" s="18">
        <v>93</v>
      </c>
      <c r="I152" s="15">
        <v>46</v>
      </c>
      <c r="J152" s="19"/>
      <c r="K152" s="15" t="s">
        <v>14</v>
      </c>
    </row>
    <row r="153" spans="1:11" ht="16" x14ac:dyDescent="0.2">
      <c r="A153" s="15">
        <v>10</v>
      </c>
      <c r="B153" s="16"/>
      <c r="C153" s="17" t="s">
        <v>146</v>
      </c>
      <c r="D153" s="15" t="s">
        <v>19</v>
      </c>
      <c r="E153" s="18">
        <v>45</v>
      </c>
      <c r="F153" s="15">
        <v>30</v>
      </c>
      <c r="G153" s="15">
        <v>13</v>
      </c>
      <c r="H153" s="18">
        <v>88</v>
      </c>
      <c r="I153" s="15">
        <v>103</v>
      </c>
      <c r="J153" s="19"/>
      <c r="K153" s="15" t="s">
        <v>14</v>
      </c>
    </row>
    <row r="154" spans="1:11" ht="16" x14ac:dyDescent="0.2">
      <c r="A154" s="15">
        <v>10</v>
      </c>
      <c r="B154" s="16"/>
      <c r="C154" s="17" t="s">
        <v>149</v>
      </c>
      <c r="D154" s="15" t="s">
        <v>19</v>
      </c>
      <c r="E154" s="18">
        <v>45</v>
      </c>
      <c r="F154" s="15">
        <v>25</v>
      </c>
      <c r="G154" s="15">
        <v>17</v>
      </c>
      <c r="H154" s="18">
        <v>87</v>
      </c>
      <c r="I154" s="15">
        <v>119</v>
      </c>
      <c r="J154" s="19"/>
      <c r="K154" s="15" t="s">
        <v>14</v>
      </c>
    </row>
    <row r="155" spans="1:11" ht="16" x14ac:dyDescent="0.2">
      <c r="A155" s="15">
        <v>10</v>
      </c>
      <c r="B155" s="16"/>
      <c r="C155" s="17" t="s">
        <v>150</v>
      </c>
      <c r="D155" s="15" t="s">
        <v>19</v>
      </c>
      <c r="E155" s="18">
        <v>45</v>
      </c>
      <c r="F155" s="15">
        <v>25</v>
      </c>
      <c r="G155" s="15">
        <v>17</v>
      </c>
      <c r="H155" s="18">
        <v>87</v>
      </c>
      <c r="I155" s="15">
        <v>120</v>
      </c>
      <c r="J155" s="19"/>
      <c r="K155" s="15" t="s">
        <v>14</v>
      </c>
    </row>
    <row r="156" spans="1:11" ht="16" x14ac:dyDescent="0.2">
      <c r="A156" s="15">
        <v>10</v>
      </c>
      <c r="B156" s="16"/>
      <c r="C156" s="17" t="s">
        <v>158</v>
      </c>
      <c r="D156" s="15" t="s">
        <v>19</v>
      </c>
      <c r="E156" s="18">
        <v>45</v>
      </c>
      <c r="F156" s="15">
        <v>20</v>
      </c>
      <c r="G156" s="15">
        <v>18</v>
      </c>
      <c r="H156" s="18">
        <v>83</v>
      </c>
      <c r="I156" s="15">
        <v>176</v>
      </c>
      <c r="J156" s="19"/>
      <c r="K156" s="15" t="s">
        <v>14</v>
      </c>
    </row>
    <row r="157" spans="1:11" ht="16" x14ac:dyDescent="0.2">
      <c r="A157" s="15">
        <v>10</v>
      </c>
      <c r="B157" s="16"/>
      <c r="C157" s="17" t="s">
        <v>162</v>
      </c>
      <c r="D157" s="15" t="s">
        <v>19</v>
      </c>
      <c r="E157" s="18">
        <v>45</v>
      </c>
      <c r="F157" s="15">
        <v>20</v>
      </c>
      <c r="G157" s="15">
        <v>17</v>
      </c>
      <c r="H157" s="18">
        <v>82</v>
      </c>
      <c r="I157" s="15">
        <v>198</v>
      </c>
      <c r="J157" s="19"/>
      <c r="K157" s="15" t="s">
        <v>14</v>
      </c>
    </row>
    <row r="158" spans="1:11" ht="16" x14ac:dyDescent="0.2">
      <c r="A158" s="15">
        <v>10</v>
      </c>
      <c r="B158" s="16"/>
      <c r="C158" s="17" t="s">
        <v>163</v>
      </c>
      <c r="D158" s="15" t="s">
        <v>19</v>
      </c>
      <c r="E158" s="18">
        <v>45</v>
      </c>
      <c r="F158" s="15">
        <v>20</v>
      </c>
      <c r="G158" s="15">
        <v>17</v>
      </c>
      <c r="H158" s="18">
        <v>82</v>
      </c>
      <c r="I158" s="15">
        <v>199</v>
      </c>
      <c r="J158" s="19"/>
      <c r="K158" s="15" t="s">
        <v>14</v>
      </c>
    </row>
    <row r="159" spans="1:11" s="23" customFormat="1" ht="16" x14ac:dyDescent="0.2">
      <c r="A159" s="20">
        <v>10</v>
      </c>
      <c r="B159" s="26" t="s">
        <v>156</v>
      </c>
      <c r="C159" s="27"/>
      <c r="D159" s="22"/>
      <c r="E159" s="20"/>
      <c r="F159" s="20"/>
      <c r="G159" s="20"/>
      <c r="H159" s="22"/>
      <c r="I159" s="20"/>
      <c r="J159" s="12">
        <f>K159*169787</f>
        <v>169787</v>
      </c>
      <c r="K159" s="20">
        <v>1</v>
      </c>
    </row>
    <row r="160" spans="1:11" ht="16" x14ac:dyDescent="0.2">
      <c r="A160" s="15">
        <v>10</v>
      </c>
      <c r="B160" s="24"/>
      <c r="C160" s="25" t="s">
        <v>157</v>
      </c>
      <c r="D160" s="18" t="s">
        <v>19</v>
      </c>
      <c r="E160" s="15">
        <v>50</v>
      </c>
      <c r="F160" s="15">
        <v>20</v>
      </c>
      <c r="G160" s="15">
        <v>13</v>
      </c>
      <c r="H160" s="18">
        <f>E160+F160+G160</f>
        <v>83</v>
      </c>
      <c r="I160" s="15">
        <v>175</v>
      </c>
      <c r="J160" s="19"/>
      <c r="K160" s="15" t="s">
        <v>14</v>
      </c>
    </row>
    <row r="161" spans="1:11" s="23" customFormat="1" ht="16" x14ac:dyDescent="0.2">
      <c r="A161" s="20">
        <v>11</v>
      </c>
      <c r="B161" s="14" t="s">
        <v>183</v>
      </c>
      <c r="C161" s="27"/>
      <c r="D161" s="22"/>
      <c r="E161" s="20"/>
      <c r="F161" s="20"/>
      <c r="G161" s="20"/>
      <c r="H161" s="22"/>
      <c r="I161" s="20"/>
      <c r="J161" s="12">
        <f>K161*169787</f>
        <v>679148</v>
      </c>
      <c r="K161" s="20">
        <v>4</v>
      </c>
    </row>
    <row r="162" spans="1:11" ht="16" x14ac:dyDescent="0.2">
      <c r="A162" s="15">
        <v>11</v>
      </c>
      <c r="B162" s="16"/>
      <c r="C162" s="17" t="s">
        <v>184</v>
      </c>
      <c r="D162" s="18" t="s">
        <v>13</v>
      </c>
      <c r="E162" s="15">
        <v>45</v>
      </c>
      <c r="F162" s="15">
        <v>30</v>
      </c>
      <c r="G162" s="15">
        <v>18</v>
      </c>
      <c r="H162" s="18">
        <v>93</v>
      </c>
      <c r="I162" s="15">
        <v>51</v>
      </c>
      <c r="J162" s="19"/>
      <c r="K162" s="15" t="s">
        <v>14</v>
      </c>
    </row>
    <row r="163" spans="1:11" ht="16" x14ac:dyDescent="0.2">
      <c r="A163" s="15">
        <v>11</v>
      </c>
      <c r="B163" s="16"/>
      <c r="C163" s="17" t="s">
        <v>185</v>
      </c>
      <c r="D163" s="18" t="s">
        <v>13</v>
      </c>
      <c r="E163" s="15">
        <v>45</v>
      </c>
      <c r="F163" s="15">
        <v>30</v>
      </c>
      <c r="G163" s="15">
        <v>18</v>
      </c>
      <c r="H163" s="18">
        <v>93</v>
      </c>
      <c r="I163" s="15">
        <v>52</v>
      </c>
      <c r="J163" s="19"/>
      <c r="K163" s="15" t="s">
        <v>14</v>
      </c>
    </row>
    <row r="164" spans="1:11" ht="16" x14ac:dyDescent="0.2">
      <c r="A164" s="15">
        <v>11</v>
      </c>
      <c r="B164" s="16"/>
      <c r="C164" s="17" t="s">
        <v>186</v>
      </c>
      <c r="D164" s="18" t="s">
        <v>13</v>
      </c>
      <c r="E164" s="15">
        <v>45</v>
      </c>
      <c r="F164" s="15">
        <v>30</v>
      </c>
      <c r="G164" s="15">
        <v>18</v>
      </c>
      <c r="H164" s="18">
        <v>93</v>
      </c>
      <c r="I164" s="15">
        <v>53</v>
      </c>
      <c r="J164" s="19"/>
      <c r="K164" s="15" t="s">
        <v>14</v>
      </c>
    </row>
    <row r="165" spans="1:11" ht="16" x14ac:dyDescent="0.2">
      <c r="A165" s="15">
        <v>11</v>
      </c>
      <c r="B165" s="16"/>
      <c r="C165" s="17" t="s">
        <v>197</v>
      </c>
      <c r="D165" s="18" t="s">
        <v>13</v>
      </c>
      <c r="E165" s="15">
        <v>45</v>
      </c>
      <c r="F165" s="15">
        <v>25</v>
      </c>
      <c r="G165" s="15">
        <v>18</v>
      </c>
      <c r="H165" s="18">
        <v>88</v>
      </c>
      <c r="I165" s="15">
        <v>106</v>
      </c>
      <c r="J165" s="19"/>
      <c r="K165" s="15" t="s">
        <v>14</v>
      </c>
    </row>
    <row r="166" spans="1:11" s="23" customFormat="1" ht="16" x14ac:dyDescent="0.2">
      <c r="A166" s="20">
        <v>11</v>
      </c>
      <c r="B166" s="14" t="s">
        <v>179</v>
      </c>
      <c r="C166" s="21"/>
      <c r="D166" s="22"/>
      <c r="E166" s="20"/>
      <c r="F166" s="20"/>
      <c r="G166" s="20"/>
      <c r="H166" s="22"/>
      <c r="I166" s="20"/>
      <c r="J166" s="12">
        <f>K166*169787</f>
        <v>1528083</v>
      </c>
      <c r="K166" s="20">
        <v>9</v>
      </c>
    </row>
    <row r="167" spans="1:11" ht="16" x14ac:dyDescent="0.2">
      <c r="A167" s="15">
        <v>11</v>
      </c>
      <c r="B167" s="16"/>
      <c r="C167" s="17" t="s">
        <v>180</v>
      </c>
      <c r="D167" s="18" t="s">
        <v>19</v>
      </c>
      <c r="E167" s="15">
        <v>45</v>
      </c>
      <c r="F167" s="15">
        <v>30</v>
      </c>
      <c r="G167" s="15">
        <v>18</v>
      </c>
      <c r="H167" s="18">
        <v>93</v>
      </c>
      <c r="I167" s="15">
        <v>48</v>
      </c>
      <c r="J167" s="19"/>
      <c r="K167" s="15" t="s">
        <v>14</v>
      </c>
    </row>
    <row r="168" spans="1:11" ht="16" x14ac:dyDescent="0.2">
      <c r="A168" s="15">
        <v>11</v>
      </c>
      <c r="B168" s="16"/>
      <c r="C168" s="17" t="s">
        <v>181</v>
      </c>
      <c r="D168" s="18" t="s">
        <v>19</v>
      </c>
      <c r="E168" s="15">
        <v>45</v>
      </c>
      <c r="F168" s="15">
        <v>30</v>
      </c>
      <c r="G168" s="15">
        <v>18</v>
      </c>
      <c r="H168" s="18">
        <v>93</v>
      </c>
      <c r="I168" s="15">
        <v>49</v>
      </c>
      <c r="J168" s="19"/>
      <c r="K168" s="15" t="s">
        <v>14</v>
      </c>
    </row>
    <row r="169" spans="1:11" ht="16" x14ac:dyDescent="0.2">
      <c r="A169" s="15">
        <v>11</v>
      </c>
      <c r="B169" s="16"/>
      <c r="C169" s="17" t="s">
        <v>182</v>
      </c>
      <c r="D169" s="18" t="s">
        <v>19</v>
      </c>
      <c r="E169" s="15">
        <v>45</v>
      </c>
      <c r="F169" s="15">
        <v>30</v>
      </c>
      <c r="G169" s="15">
        <v>18</v>
      </c>
      <c r="H169" s="18">
        <v>93</v>
      </c>
      <c r="I169" s="15">
        <v>50</v>
      </c>
      <c r="J169" s="19"/>
      <c r="K169" s="15" t="s">
        <v>14</v>
      </c>
    </row>
    <row r="170" spans="1:11" ht="16" x14ac:dyDescent="0.2">
      <c r="A170" s="15">
        <v>11</v>
      </c>
      <c r="B170" s="16"/>
      <c r="C170" s="17" t="s">
        <v>188</v>
      </c>
      <c r="D170" s="18" t="s">
        <v>19</v>
      </c>
      <c r="E170" s="15">
        <v>45</v>
      </c>
      <c r="F170" s="15">
        <v>30</v>
      </c>
      <c r="G170" s="15">
        <v>17</v>
      </c>
      <c r="H170" s="18">
        <v>92</v>
      </c>
      <c r="I170" s="15">
        <v>60</v>
      </c>
      <c r="J170" s="19"/>
      <c r="K170" s="15" t="s">
        <v>14</v>
      </c>
    </row>
    <row r="171" spans="1:11" ht="16" x14ac:dyDescent="0.2">
      <c r="A171" s="15">
        <v>11</v>
      </c>
      <c r="B171" s="16"/>
      <c r="C171" s="17" t="s">
        <v>189</v>
      </c>
      <c r="D171" s="18" t="s">
        <v>19</v>
      </c>
      <c r="E171" s="15">
        <v>45</v>
      </c>
      <c r="F171" s="15">
        <v>30</v>
      </c>
      <c r="G171" s="15">
        <v>17</v>
      </c>
      <c r="H171" s="18">
        <v>92</v>
      </c>
      <c r="I171" s="15">
        <v>61</v>
      </c>
      <c r="J171" s="19"/>
      <c r="K171" s="15" t="s">
        <v>14</v>
      </c>
    </row>
    <row r="172" spans="1:11" ht="16" x14ac:dyDescent="0.2">
      <c r="A172" s="15">
        <v>11</v>
      </c>
      <c r="B172" s="16"/>
      <c r="C172" s="17" t="s">
        <v>190</v>
      </c>
      <c r="D172" s="18" t="s">
        <v>19</v>
      </c>
      <c r="E172" s="15">
        <v>45</v>
      </c>
      <c r="F172" s="15">
        <v>30</v>
      </c>
      <c r="G172" s="15">
        <v>17</v>
      </c>
      <c r="H172" s="18">
        <v>92</v>
      </c>
      <c r="I172" s="15">
        <v>62</v>
      </c>
      <c r="J172" s="19"/>
      <c r="K172" s="15" t="s">
        <v>14</v>
      </c>
    </row>
    <row r="173" spans="1:11" ht="16" x14ac:dyDescent="0.2">
      <c r="A173" s="15">
        <v>11</v>
      </c>
      <c r="B173" s="16"/>
      <c r="C173" s="17" t="s">
        <v>191</v>
      </c>
      <c r="D173" s="18" t="s">
        <v>19</v>
      </c>
      <c r="E173" s="15">
        <v>45</v>
      </c>
      <c r="F173" s="15">
        <v>30</v>
      </c>
      <c r="G173" s="15">
        <v>17</v>
      </c>
      <c r="H173" s="18">
        <v>92</v>
      </c>
      <c r="I173" s="15">
        <v>63</v>
      </c>
      <c r="J173" s="19"/>
      <c r="K173" s="15" t="s">
        <v>14</v>
      </c>
    </row>
    <row r="174" spans="1:11" ht="16" x14ac:dyDescent="0.2">
      <c r="A174" s="15">
        <v>11</v>
      </c>
      <c r="B174" s="16"/>
      <c r="C174" s="17" t="s">
        <v>192</v>
      </c>
      <c r="D174" s="18" t="s">
        <v>19</v>
      </c>
      <c r="E174" s="15">
        <v>45</v>
      </c>
      <c r="F174" s="15">
        <v>30</v>
      </c>
      <c r="G174" s="15">
        <v>17</v>
      </c>
      <c r="H174" s="18">
        <v>92</v>
      </c>
      <c r="I174" s="15">
        <v>64</v>
      </c>
      <c r="J174" s="19"/>
      <c r="K174" s="15" t="s">
        <v>14</v>
      </c>
    </row>
    <row r="175" spans="1:11" ht="16" x14ac:dyDescent="0.2">
      <c r="A175" s="15">
        <v>11</v>
      </c>
      <c r="B175" s="16"/>
      <c r="C175" s="17" t="s">
        <v>195</v>
      </c>
      <c r="D175" s="18" t="s">
        <v>19</v>
      </c>
      <c r="E175" s="15">
        <v>45</v>
      </c>
      <c r="F175" s="15">
        <v>25</v>
      </c>
      <c r="G175" s="15">
        <v>19</v>
      </c>
      <c r="H175" s="18">
        <v>89</v>
      </c>
      <c r="I175" s="15">
        <v>85</v>
      </c>
      <c r="J175" s="19"/>
      <c r="K175" s="15" t="s">
        <v>14</v>
      </c>
    </row>
    <row r="176" spans="1:11" s="23" customFormat="1" ht="16" x14ac:dyDescent="0.2">
      <c r="A176" s="20">
        <v>11</v>
      </c>
      <c r="B176" s="14" t="s">
        <v>177</v>
      </c>
      <c r="C176" s="21"/>
      <c r="D176" s="20"/>
      <c r="E176" s="20"/>
      <c r="F176" s="22"/>
      <c r="G176" s="20"/>
      <c r="H176" s="22"/>
      <c r="I176" s="20"/>
      <c r="J176" s="12">
        <f>K176*169787</f>
        <v>169787</v>
      </c>
      <c r="K176" s="20">
        <v>1</v>
      </c>
    </row>
    <row r="177" spans="1:11" ht="16" x14ac:dyDescent="0.2">
      <c r="A177" s="15">
        <v>11</v>
      </c>
      <c r="B177" s="16"/>
      <c r="C177" s="17" t="s">
        <v>178</v>
      </c>
      <c r="D177" s="15" t="s">
        <v>19</v>
      </c>
      <c r="E177" s="15">
        <v>50</v>
      </c>
      <c r="F177" s="18">
        <v>25</v>
      </c>
      <c r="G177" s="15">
        <v>18</v>
      </c>
      <c r="H177" s="18">
        <f>E177+F177+G177</f>
        <v>93</v>
      </c>
      <c r="I177" s="15">
        <v>47</v>
      </c>
      <c r="J177" s="19"/>
      <c r="K177" s="15" t="s">
        <v>14</v>
      </c>
    </row>
    <row r="178" spans="1:11" s="23" customFormat="1" ht="16" x14ac:dyDescent="0.2">
      <c r="A178" s="20">
        <v>11</v>
      </c>
      <c r="B178" s="14" t="s">
        <v>175</v>
      </c>
      <c r="C178" s="21"/>
      <c r="D178" s="20"/>
      <c r="E178" s="20"/>
      <c r="F178" s="22"/>
      <c r="G178" s="20"/>
      <c r="H178" s="22"/>
      <c r="I178" s="20"/>
      <c r="J178" s="12">
        <f>K178*169787</f>
        <v>509361</v>
      </c>
      <c r="K178" s="20">
        <v>3</v>
      </c>
    </row>
    <row r="179" spans="1:11" ht="16" x14ac:dyDescent="0.2">
      <c r="A179" s="15">
        <v>11</v>
      </c>
      <c r="B179" s="16"/>
      <c r="C179" s="17" t="s">
        <v>176</v>
      </c>
      <c r="D179" s="15" t="s">
        <v>19</v>
      </c>
      <c r="E179" s="15">
        <v>45</v>
      </c>
      <c r="F179" s="15">
        <v>30</v>
      </c>
      <c r="G179" s="18">
        <v>19</v>
      </c>
      <c r="H179" s="18">
        <v>94</v>
      </c>
      <c r="I179" s="15">
        <v>35</v>
      </c>
      <c r="J179" s="19"/>
      <c r="K179" s="15" t="s">
        <v>14</v>
      </c>
    </row>
    <row r="180" spans="1:11" ht="16" x14ac:dyDescent="0.2">
      <c r="A180" s="15">
        <v>11</v>
      </c>
      <c r="B180" s="16"/>
      <c r="C180" s="17" t="s">
        <v>187</v>
      </c>
      <c r="D180" s="15" t="s">
        <v>19</v>
      </c>
      <c r="E180" s="15">
        <v>45</v>
      </c>
      <c r="F180" s="15">
        <v>30</v>
      </c>
      <c r="G180" s="18">
        <v>17</v>
      </c>
      <c r="H180" s="18">
        <v>92</v>
      </c>
      <c r="I180" s="15">
        <v>59</v>
      </c>
      <c r="J180" s="19"/>
      <c r="K180" s="15" t="s">
        <v>14</v>
      </c>
    </row>
    <row r="181" spans="1:11" ht="16" x14ac:dyDescent="0.2">
      <c r="A181" s="15">
        <v>11</v>
      </c>
      <c r="B181" s="16"/>
      <c r="C181" s="17" t="s">
        <v>198</v>
      </c>
      <c r="D181" s="15" t="s">
        <v>19</v>
      </c>
      <c r="E181" s="15">
        <v>45</v>
      </c>
      <c r="F181" s="15">
        <v>25</v>
      </c>
      <c r="G181" s="18">
        <v>16</v>
      </c>
      <c r="H181" s="18">
        <v>86</v>
      </c>
      <c r="I181" s="15">
        <v>135</v>
      </c>
      <c r="J181" s="19"/>
      <c r="K181" s="15" t="s">
        <v>14</v>
      </c>
    </row>
    <row r="182" spans="1:11" s="23" customFormat="1" ht="16" x14ac:dyDescent="0.2">
      <c r="A182" s="20">
        <v>11</v>
      </c>
      <c r="B182" s="14" t="s">
        <v>193</v>
      </c>
      <c r="C182" s="21"/>
      <c r="D182" s="20"/>
      <c r="E182" s="20"/>
      <c r="F182" s="20"/>
      <c r="G182" s="22"/>
      <c r="H182" s="22"/>
      <c r="I182" s="20"/>
      <c r="J182" s="12">
        <f>K182*169787</f>
        <v>339574</v>
      </c>
      <c r="K182" s="20">
        <v>2</v>
      </c>
    </row>
    <row r="183" spans="1:11" ht="16" x14ac:dyDescent="0.2">
      <c r="A183" s="15">
        <v>11</v>
      </c>
      <c r="B183" s="16"/>
      <c r="C183" s="17" t="s">
        <v>194</v>
      </c>
      <c r="D183" s="15" t="s">
        <v>19</v>
      </c>
      <c r="E183" s="15">
        <v>50</v>
      </c>
      <c r="F183" s="18">
        <v>25</v>
      </c>
      <c r="G183" s="15">
        <v>15</v>
      </c>
      <c r="H183" s="18">
        <v>90</v>
      </c>
      <c r="I183" s="15">
        <v>82</v>
      </c>
      <c r="J183" s="19"/>
      <c r="K183" s="15" t="s">
        <v>14</v>
      </c>
    </row>
    <row r="184" spans="1:11" ht="16" x14ac:dyDescent="0.2">
      <c r="A184" s="15">
        <v>11</v>
      </c>
      <c r="B184" s="16"/>
      <c r="C184" s="17" t="s">
        <v>196</v>
      </c>
      <c r="D184" s="15" t="s">
        <v>19</v>
      </c>
      <c r="E184" s="15">
        <v>50</v>
      </c>
      <c r="F184" s="18">
        <v>25</v>
      </c>
      <c r="G184" s="15">
        <v>13</v>
      </c>
      <c r="H184" s="18">
        <v>88</v>
      </c>
      <c r="I184" s="15">
        <v>105</v>
      </c>
      <c r="J184" s="19"/>
      <c r="K184" s="15" t="s">
        <v>14</v>
      </c>
    </row>
    <row r="185" spans="1:11" s="23" customFormat="1" ht="16" x14ac:dyDescent="0.2">
      <c r="A185" s="20">
        <v>12</v>
      </c>
      <c r="B185" s="14" t="s">
        <v>210</v>
      </c>
      <c r="C185" s="21"/>
      <c r="D185" s="20"/>
      <c r="E185" s="20"/>
      <c r="F185" s="22"/>
      <c r="G185" s="20"/>
      <c r="H185" s="22"/>
      <c r="I185" s="20"/>
      <c r="J185" s="12">
        <f>K185*169787</f>
        <v>509361</v>
      </c>
      <c r="K185" s="20">
        <v>3</v>
      </c>
    </row>
    <row r="186" spans="1:11" ht="16" x14ac:dyDescent="0.2">
      <c r="A186" s="15">
        <v>12</v>
      </c>
      <c r="B186" s="16"/>
      <c r="C186" s="17" t="s">
        <v>211</v>
      </c>
      <c r="D186" s="18" t="s">
        <v>19</v>
      </c>
      <c r="E186" s="15">
        <v>45</v>
      </c>
      <c r="F186" s="15">
        <v>30</v>
      </c>
      <c r="G186" s="15">
        <v>12</v>
      </c>
      <c r="H186" s="18">
        <v>87</v>
      </c>
      <c r="I186" s="15">
        <v>122</v>
      </c>
      <c r="J186" s="19"/>
      <c r="K186" s="15" t="s">
        <v>14</v>
      </c>
    </row>
    <row r="187" spans="1:11" ht="16" x14ac:dyDescent="0.2">
      <c r="A187" s="15">
        <v>12</v>
      </c>
      <c r="B187" s="16"/>
      <c r="C187" s="17" t="s">
        <v>213</v>
      </c>
      <c r="D187" s="18" t="s">
        <v>19</v>
      </c>
      <c r="E187" s="15">
        <v>45</v>
      </c>
      <c r="F187" s="15">
        <v>30</v>
      </c>
      <c r="G187" s="15">
        <v>11</v>
      </c>
      <c r="H187" s="18">
        <v>86</v>
      </c>
      <c r="I187" s="15">
        <v>136</v>
      </c>
      <c r="J187" s="19"/>
      <c r="K187" s="15" t="s">
        <v>14</v>
      </c>
    </row>
    <row r="188" spans="1:11" ht="16" x14ac:dyDescent="0.2">
      <c r="A188" s="15">
        <v>12</v>
      </c>
      <c r="B188" s="16"/>
      <c r="C188" s="17" t="s">
        <v>214</v>
      </c>
      <c r="D188" s="18" t="s">
        <v>19</v>
      </c>
      <c r="E188" s="15">
        <v>45</v>
      </c>
      <c r="F188" s="15">
        <v>30</v>
      </c>
      <c r="G188" s="15">
        <v>11</v>
      </c>
      <c r="H188" s="18">
        <v>86</v>
      </c>
      <c r="I188" s="15">
        <v>137</v>
      </c>
      <c r="J188" s="19"/>
      <c r="K188" s="15" t="s">
        <v>14</v>
      </c>
    </row>
    <row r="189" spans="1:11" s="23" customFormat="1" ht="16" x14ac:dyDescent="0.2">
      <c r="A189" s="20">
        <v>12</v>
      </c>
      <c r="B189" s="14" t="s">
        <v>201</v>
      </c>
      <c r="C189" s="21"/>
      <c r="D189" s="20"/>
      <c r="E189" s="20"/>
      <c r="F189" s="20"/>
      <c r="G189" s="22"/>
      <c r="H189" s="22"/>
      <c r="I189" s="20"/>
      <c r="J189" s="12">
        <f>K189*169787</f>
        <v>169787</v>
      </c>
      <c r="K189" s="20">
        <v>1</v>
      </c>
    </row>
    <row r="190" spans="1:11" ht="16" x14ac:dyDescent="0.2">
      <c r="A190" s="15">
        <v>12</v>
      </c>
      <c r="B190" s="16"/>
      <c r="C190" s="17" t="s">
        <v>202</v>
      </c>
      <c r="D190" s="15" t="s">
        <v>19</v>
      </c>
      <c r="E190" s="15">
        <v>50</v>
      </c>
      <c r="F190" s="15">
        <v>25</v>
      </c>
      <c r="G190" s="18">
        <v>19</v>
      </c>
      <c r="H190" s="18">
        <f>E190+F190+G190</f>
        <v>94</v>
      </c>
      <c r="I190" s="15">
        <v>36</v>
      </c>
      <c r="J190" s="19"/>
      <c r="K190" s="15" t="s">
        <v>14</v>
      </c>
    </row>
    <row r="191" spans="1:11" s="23" customFormat="1" ht="16" x14ac:dyDescent="0.2">
      <c r="A191" s="20">
        <v>12</v>
      </c>
      <c r="B191" s="14" t="s">
        <v>199</v>
      </c>
      <c r="C191" s="21"/>
      <c r="D191" s="22"/>
      <c r="E191" s="20"/>
      <c r="F191" s="20"/>
      <c r="G191" s="20"/>
      <c r="H191" s="22"/>
      <c r="I191" s="20"/>
      <c r="J191" s="12">
        <f>K191*169787</f>
        <v>169787</v>
      </c>
      <c r="K191" s="20">
        <v>1</v>
      </c>
    </row>
    <row r="192" spans="1:11" ht="16" x14ac:dyDescent="0.2">
      <c r="A192" s="15">
        <v>12</v>
      </c>
      <c r="B192" s="16"/>
      <c r="C192" s="17" t="s">
        <v>200</v>
      </c>
      <c r="D192" s="18" t="s">
        <v>19</v>
      </c>
      <c r="E192" s="15">
        <v>50</v>
      </c>
      <c r="F192" s="15">
        <v>30</v>
      </c>
      <c r="G192" s="15">
        <v>18</v>
      </c>
      <c r="H192" s="18">
        <f>E192+F192+G192</f>
        <v>98</v>
      </c>
      <c r="I192" s="15">
        <v>17</v>
      </c>
      <c r="J192" s="19"/>
      <c r="K192" s="15" t="s">
        <v>14</v>
      </c>
    </row>
    <row r="193" spans="1:11" s="23" customFormat="1" ht="16" x14ac:dyDescent="0.2">
      <c r="A193" s="20">
        <v>12</v>
      </c>
      <c r="B193" s="14" t="s">
        <v>203</v>
      </c>
      <c r="C193" s="21"/>
      <c r="D193" s="22"/>
      <c r="E193" s="20"/>
      <c r="F193" s="20"/>
      <c r="G193" s="20"/>
      <c r="H193" s="22"/>
      <c r="I193" s="20"/>
      <c r="J193" s="12">
        <f>K193*169787</f>
        <v>1528083</v>
      </c>
      <c r="K193" s="20">
        <v>9</v>
      </c>
    </row>
    <row r="194" spans="1:11" ht="16" x14ac:dyDescent="0.2">
      <c r="A194" s="15">
        <v>12</v>
      </c>
      <c r="B194" s="16"/>
      <c r="C194" s="17" t="s">
        <v>204</v>
      </c>
      <c r="D194" s="18" t="s">
        <v>13</v>
      </c>
      <c r="E194" s="15">
        <v>45</v>
      </c>
      <c r="F194" s="15">
        <v>30</v>
      </c>
      <c r="G194" s="15">
        <v>19</v>
      </c>
      <c r="H194" s="18">
        <v>94</v>
      </c>
      <c r="I194" s="15">
        <v>37</v>
      </c>
      <c r="J194" s="19"/>
      <c r="K194" s="15" t="s">
        <v>14</v>
      </c>
    </row>
    <row r="195" spans="1:11" ht="16" x14ac:dyDescent="0.2">
      <c r="A195" s="15">
        <v>12</v>
      </c>
      <c r="B195" s="16"/>
      <c r="C195" s="17" t="s">
        <v>205</v>
      </c>
      <c r="D195" s="18" t="s">
        <v>13</v>
      </c>
      <c r="E195" s="15">
        <v>45</v>
      </c>
      <c r="F195" s="15">
        <v>30</v>
      </c>
      <c r="G195" s="15">
        <v>17</v>
      </c>
      <c r="H195" s="18">
        <v>92</v>
      </c>
      <c r="I195" s="15">
        <v>65</v>
      </c>
      <c r="J195" s="19"/>
      <c r="K195" s="15" t="s">
        <v>14</v>
      </c>
    </row>
    <row r="196" spans="1:11" ht="16" x14ac:dyDescent="0.2">
      <c r="A196" s="15">
        <v>12</v>
      </c>
      <c r="B196" s="16"/>
      <c r="C196" s="17" t="s">
        <v>206</v>
      </c>
      <c r="D196" s="18" t="s">
        <v>13</v>
      </c>
      <c r="E196" s="15">
        <v>45</v>
      </c>
      <c r="F196" s="15">
        <v>30</v>
      </c>
      <c r="G196" s="15">
        <v>17</v>
      </c>
      <c r="H196" s="18">
        <v>92</v>
      </c>
      <c r="I196" s="15">
        <v>66</v>
      </c>
      <c r="J196" s="19"/>
      <c r="K196" s="15" t="s">
        <v>14</v>
      </c>
    </row>
    <row r="197" spans="1:11" ht="16" x14ac:dyDescent="0.2">
      <c r="A197" s="15">
        <v>12</v>
      </c>
      <c r="B197" s="16"/>
      <c r="C197" s="17" t="s">
        <v>207</v>
      </c>
      <c r="D197" s="18" t="s">
        <v>13</v>
      </c>
      <c r="E197" s="15">
        <v>45</v>
      </c>
      <c r="F197" s="15">
        <v>25</v>
      </c>
      <c r="G197" s="15">
        <v>19</v>
      </c>
      <c r="H197" s="18">
        <v>89</v>
      </c>
      <c r="I197" s="15">
        <v>86</v>
      </c>
      <c r="J197" s="19"/>
      <c r="K197" s="15" t="s">
        <v>14</v>
      </c>
    </row>
    <row r="198" spans="1:11" ht="16" x14ac:dyDescent="0.2">
      <c r="A198" s="15">
        <v>12</v>
      </c>
      <c r="B198" s="16"/>
      <c r="C198" s="17" t="s">
        <v>208</v>
      </c>
      <c r="D198" s="18" t="s">
        <v>13</v>
      </c>
      <c r="E198" s="15">
        <v>45</v>
      </c>
      <c r="F198" s="15">
        <v>25</v>
      </c>
      <c r="G198" s="15">
        <v>19</v>
      </c>
      <c r="H198" s="18">
        <v>89</v>
      </c>
      <c r="I198" s="15">
        <v>87</v>
      </c>
      <c r="J198" s="19"/>
      <c r="K198" s="15" t="s">
        <v>14</v>
      </c>
    </row>
    <row r="199" spans="1:11" ht="16" x14ac:dyDescent="0.2">
      <c r="A199" s="15">
        <v>12</v>
      </c>
      <c r="B199" s="16"/>
      <c r="C199" s="17" t="s">
        <v>209</v>
      </c>
      <c r="D199" s="18" t="s">
        <v>13</v>
      </c>
      <c r="E199" s="15">
        <v>45</v>
      </c>
      <c r="F199" s="15">
        <v>25</v>
      </c>
      <c r="G199" s="15">
        <v>19</v>
      </c>
      <c r="H199" s="18">
        <v>89</v>
      </c>
      <c r="I199" s="15">
        <v>88</v>
      </c>
      <c r="J199" s="19"/>
      <c r="K199" s="15" t="s">
        <v>14</v>
      </c>
    </row>
    <row r="200" spans="1:11" ht="16" x14ac:dyDescent="0.2">
      <c r="A200" s="15">
        <v>12</v>
      </c>
      <c r="B200" s="16"/>
      <c r="C200" s="17" t="s">
        <v>212</v>
      </c>
      <c r="D200" s="18" t="s">
        <v>13</v>
      </c>
      <c r="E200" s="15">
        <v>45</v>
      </c>
      <c r="F200" s="15">
        <v>25</v>
      </c>
      <c r="G200" s="15">
        <v>17</v>
      </c>
      <c r="H200" s="18">
        <v>87</v>
      </c>
      <c r="I200" s="15">
        <v>123</v>
      </c>
      <c r="J200" s="19"/>
      <c r="K200" s="15" t="s">
        <v>14</v>
      </c>
    </row>
    <row r="201" spans="1:11" ht="16" x14ac:dyDescent="0.2">
      <c r="A201" s="15">
        <v>12</v>
      </c>
      <c r="B201" s="16"/>
      <c r="C201" s="17" t="s">
        <v>215</v>
      </c>
      <c r="D201" s="18" t="s">
        <v>13</v>
      </c>
      <c r="E201" s="15">
        <v>45</v>
      </c>
      <c r="F201" s="15">
        <v>20</v>
      </c>
      <c r="G201" s="15">
        <v>19</v>
      </c>
      <c r="H201" s="18">
        <v>84</v>
      </c>
      <c r="I201" s="15">
        <v>156</v>
      </c>
      <c r="J201" s="19"/>
      <c r="K201" s="15" t="s">
        <v>14</v>
      </c>
    </row>
    <row r="202" spans="1:11" ht="16" x14ac:dyDescent="0.2">
      <c r="A202" s="15">
        <v>12</v>
      </c>
      <c r="B202" s="16"/>
      <c r="C202" s="17" t="s">
        <v>216</v>
      </c>
      <c r="D202" s="18" t="s">
        <v>13</v>
      </c>
      <c r="E202" s="15">
        <v>45</v>
      </c>
      <c r="F202" s="15">
        <v>20</v>
      </c>
      <c r="G202" s="15">
        <v>19</v>
      </c>
      <c r="H202" s="18">
        <v>84</v>
      </c>
      <c r="I202" s="15">
        <v>157</v>
      </c>
      <c r="J202" s="19"/>
      <c r="K202" s="15" t="s">
        <v>14</v>
      </c>
    </row>
    <row r="203" spans="1:11" s="23" customFormat="1" ht="16" x14ac:dyDescent="0.2">
      <c r="A203" s="20">
        <v>13</v>
      </c>
      <c r="B203" s="14" t="s">
        <v>217</v>
      </c>
      <c r="C203" s="21"/>
      <c r="D203" s="22"/>
      <c r="E203" s="20"/>
      <c r="F203" s="20"/>
      <c r="G203" s="20"/>
      <c r="H203" s="22"/>
      <c r="I203" s="20"/>
      <c r="J203" s="12">
        <f>K203*169787</f>
        <v>1358296</v>
      </c>
      <c r="K203" s="20">
        <v>8</v>
      </c>
    </row>
    <row r="204" spans="1:11" ht="16" x14ac:dyDescent="0.2">
      <c r="A204" s="15">
        <v>13</v>
      </c>
      <c r="B204" s="16"/>
      <c r="C204" s="17" t="s">
        <v>218</v>
      </c>
      <c r="D204" s="18" t="s">
        <v>19</v>
      </c>
      <c r="E204" s="15">
        <v>50</v>
      </c>
      <c r="F204" s="15">
        <v>30</v>
      </c>
      <c r="G204" s="15">
        <v>19</v>
      </c>
      <c r="H204" s="18">
        <f t="shared" ref="H204:H217" si="3">E204+F204+G204</f>
        <v>99</v>
      </c>
      <c r="I204" s="15">
        <v>10</v>
      </c>
      <c r="J204" s="19"/>
      <c r="K204" s="15" t="s">
        <v>14</v>
      </c>
    </row>
    <row r="205" spans="1:11" ht="16" x14ac:dyDescent="0.2">
      <c r="A205" s="15">
        <v>13</v>
      </c>
      <c r="B205" s="16"/>
      <c r="C205" s="17" t="s">
        <v>219</v>
      </c>
      <c r="D205" s="18" t="s">
        <v>19</v>
      </c>
      <c r="E205" s="15">
        <v>50</v>
      </c>
      <c r="F205" s="15">
        <v>30</v>
      </c>
      <c r="G205" s="15">
        <v>19</v>
      </c>
      <c r="H205" s="18">
        <f t="shared" si="3"/>
        <v>99</v>
      </c>
      <c r="I205" s="15">
        <v>11</v>
      </c>
      <c r="J205" s="19"/>
      <c r="K205" s="15" t="s">
        <v>14</v>
      </c>
    </row>
    <row r="206" spans="1:11" ht="16" x14ac:dyDescent="0.2">
      <c r="A206" s="15">
        <v>13</v>
      </c>
      <c r="B206" s="16"/>
      <c r="C206" s="17" t="s">
        <v>220</v>
      </c>
      <c r="D206" s="18" t="s">
        <v>19</v>
      </c>
      <c r="E206" s="15">
        <v>50</v>
      </c>
      <c r="F206" s="15">
        <v>30</v>
      </c>
      <c r="G206" s="15">
        <v>19</v>
      </c>
      <c r="H206" s="18">
        <f t="shared" si="3"/>
        <v>99</v>
      </c>
      <c r="I206" s="15">
        <v>12</v>
      </c>
      <c r="J206" s="19"/>
      <c r="K206" s="15" t="s">
        <v>14</v>
      </c>
    </row>
    <row r="207" spans="1:11" ht="16" x14ac:dyDescent="0.2">
      <c r="A207" s="15">
        <v>13</v>
      </c>
      <c r="B207" s="16"/>
      <c r="C207" s="17" t="s">
        <v>221</v>
      </c>
      <c r="D207" s="18" t="s">
        <v>19</v>
      </c>
      <c r="E207" s="15">
        <v>50</v>
      </c>
      <c r="F207" s="15">
        <v>30</v>
      </c>
      <c r="G207" s="15">
        <v>19</v>
      </c>
      <c r="H207" s="18">
        <f t="shared" si="3"/>
        <v>99</v>
      </c>
      <c r="I207" s="15">
        <v>13</v>
      </c>
      <c r="J207" s="19"/>
      <c r="K207" s="15" t="s">
        <v>14</v>
      </c>
    </row>
    <row r="208" spans="1:11" ht="16" x14ac:dyDescent="0.2">
      <c r="A208" s="15">
        <v>13</v>
      </c>
      <c r="B208" s="16"/>
      <c r="C208" s="17" t="s">
        <v>330</v>
      </c>
      <c r="D208" s="18" t="s">
        <v>19</v>
      </c>
      <c r="E208" s="15">
        <v>50</v>
      </c>
      <c r="F208" s="15">
        <v>30</v>
      </c>
      <c r="G208" s="15">
        <v>19</v>
      </c>
      <c r="H208" s="18">
        <f t="shared" si="3"/>
        <v>99</v>
      </c>
      <c r="I208" s="15">
        <v>14</v>
      </c>
      <c r="J208" s="19"/>
      <c r="K208" s="15" t="s">
        <v>14</v>
      </c>
    </row>
    <row r="209" spans="1:11" ht="16" x14ac:dyDescent="0.2">
      <c r="A209" s="15">
        <v>13</v>
      </c>
      <c r="B209" s="16"/>
      <c r="C209" s="17" t="s">
        <v>223</v>
      </c>
      <c r="D209" s="18" t="s">
        <v>19</v>
      </c>
      <c r="E209" s="15">
        <v>50</v>
      </c>
      <c r="F209" s="15">
        <v>30</v>
      </c>
      <c r="G209" s="15">
        <v>19</v>
      </c>
      <c r="H209" s="18">
        <f t="shared" si="3"/>
        <v>99</v>
      </c>
      <c r="I209" s="15">
        <v>15</v>
      </c>
      <c r="J209" s="19"/>
      <c r="K209" s="15" t="s">
        <v>14</v>
      </c>
    </row>
    <row r="210" spans="1:11" ht="16" x14ac:dyDescent="0.2">
      <c r="A210" s="15">
        <v>13</v>
      </c>
      <c r="B210" s="16"/>
      <c r="C210" s="17" t="s">
        <v>224</v>
      </c>
      <c r="D210" s="18" t="s">
        <v>19</v>
      </c>
      <c r="E210" s="15">
        <v>50</v>
      </c>
      <c r="F210" s="15">
        <v>30</v>
      </c>
      <c r="G210" s="15">
        <v>19</v>
      </c>
      <c r="H210" s="18">
        <f t="shared" si="3"/>
        <v>99</v>
      </c>
      <c r="I210" s="15">
        <v>16</v>
      </c>
      <c r="J210" s="19"/>
      <c r="K210" s="15" t="s">
        <v>14</v>
      </c>
    </row>
    <row r="211" spans="1:11" ht="16" x14ac:dyDescent="0.2">
      <c r="A211" s="15">
        <v>13</v>
      </c>
      <c r="B211" s="16"/>
      <c r="C211" s="17" t="s">
        <v>225</v>
      </c>
      <c r="D211" s="18" t="s">
        <v>19</v>
      </c>
      <c r="E211" s="15">
        <v>50</v>
      </c>
      <c r="F211" s="15">
        <v>30</v>
      </c>
      <c r="G211" s="15">
        <v>17</v>
      </c>
      <c r="H211" s="18">
        <f t="shared" si="3"/>
        <v>97</v>
      </c>
      <c r="I211" s="15">
        <v>23</v>
      </c>
      <c r="J211" s="19"/>
      <c r="K211" s="15" t="s">
        <v>14</v>
      </c>
    </row>
    <row r="212" spans="1:11" s="23" customFormat="1" ht="16" x14ac:dyDescent="0.2">
      <c r="A212" s="20">
        <v>13</v>
      </c>
      <c r="B212" s="14" t="s">
        <v>331</v>
      </c>
      <c r="C212" s="21"/>
      <c r="D212" s="20"/>
      <c r="E212" s="20"/>
      <c r="F212" s="20"/>
      <c r="G212" s="22"/>
      <c r="H212" s="22"/>
      <c r="I212" s="20"/>
      <c r="J212" s="12">
        <f>K212*169787</f>
        <v>169787</v>
      </c>
      <c r="K212" s="20">
        <v>1</v>
      </c>
    </row>
    <row r="213" spans="1:11" ht="16" x14ac:dyDescent="0.2">
      <c r="A213" s="15">
        <v>13</v>
      </c>
      <c r="B213" s="16"/>
      <c r="C213" s="17" t="s">
        <v>234</v>
      </c>
      <c r="D213" s="15" t="s">
        <v>13</v>
      </c>
      <c r="E213" s="15">
        <v>50</v>
      </c>
      <c r="F213" s="15">
        <v>20</v>
      </c>
      <c r="G213" s="18">
        <v>10</v>
      </c>
      <c r="H213" s="18">
        <f t="shared" si="3"/>
        <v>80</v>
      </c>
      <c r="I213" s="15">
        <v>236</v>
      </c>
      <c r="J213" s="19"/>
      <c r="K213" s="15" t="s">
        <v>14</v>
      </c>
    </row>
    <row r="214" spans="1:11" s="23" customFormat="1" ht="16" x14ac:dyDescent="0.2">
      <c r="A214" s="20">
        <v>13</v>
      </c>
      <c r="B214" s="14" t="s">
        <v>230</v>
      </c>
      <c r="C214" s="21"/>
      <c r="D214" s="22"/>
      <c r="E214" s="20"/>
      <c r="F214" s="20"/>
      <c r="G214" s="20"/>
      <c r="H214" s="22"/>
      <c r="I214" s="20"/>
      <c r="J214" s="12">
        <f>K214*169787</f>
        <v>169787</v>
      </c>
      <c r="K214" s="20">
        <v>1</v>
      </c>
    </row>
    <row r="215" spans="1:11" ht="16" x14ac:dyDescent="0.2">
      <c r="A215" s="15">
        <v>13</v>
      </c>
      <c r="B215" s="16"/>
      <c r="C215" s="17" t="s">
        <v>231</v>
      </c>
      <c r="D215" s="18" t="s">
        <v>13</v>
      </c>
      <c r="E215" s="15">
        <v>45</v>
      </c>
      <c r="F215" s="15">
        <v>25</v>
      </c>
      <c r="G215" s="15">
        <v>12</v>
      </c>
      <c r="H215" s="18">
        <f t="shared" si="3"/>
        <v>82</v>
      </c>
      <c r="I215" s="15">
        <v>206</v>
      </c>
      <c r="J215" s="19"/>
      <c r="K215" s="15" t="s">
        <v>14</v>
      </c>
    </row>
    <row r="216" spans="1:11" s="23" customFormat="1" ht="16" x14ac:dyDescent="0.2">
      <c r="A216" s="20">
        <v>13</v>
      </c>
      <c r="B216" s="14" t="s">
        <v>226</v>
      </c>
      <c r="C216" s="21"/>
      <c r="D216" s="22"/>
      <c r="E216" s="20"/>
      <c r="F216" s="20"/>
      <c r="G216" s="20"/>
      <c r="H216" s="22"/>
      <c r="I216" s="20"/>
      <c r="J216" s="12">
        <f>K216*169787</f>
        <v>169787</v>
      </c>
      <c r="K216" s="20">
        <v>1</v>
      </c>
    </row>
    <row r="217" spans="1:11" ht="16" x14ac:dyDescent="0.2">
      <c r="A217" s="15">
        <v>13</v>
      </c>
      <c r="B217" s="16"/>
      <c r="C217" s="17" t="s">
        <v>227</v>
      </c>
      <c r="D217" s="18" t="s">
        <v>19</v>
      </c>
      <c r="E217" s="15">
        <v>50</v>
      </c>
      <c r="F217" s="15">
        <v>25</v>
      </c>
      <c r="G217" s="15">
        <v>20</v>
      </c>
      <c r="H217" s="18">
        <f t="shared" si="3"/>
        <v>95</v>
      </c>
      <c r="I217" s="15">
        <v>31</v>
      </c>
      <c r="J217" s="19"/>
      <c r="K217" s="15" t="s">
        <v>14</v>
      </c>
    </row>
    <row r="218" spans="1:11" s="23" customFormat="1" ht="16" x14ac:dyDescent="0.2">
      <c r="A218" s="20">
        <v>13</v>
      </c>
      <c r="B218" s="14" t="s">
        <v>228</v>
      </c>
      <c r="C218" s="21"/>
      <c r="D218" s="22"/>
      <c r="E218" s="20"/>
      <c r="F218" s="20"/>
      <c r="G218" s="20"/>
      <c r="H218" s="22"/>
      <c r="I218" s="20"/>
      <c r="J218" s="12">
        <f>K218*169787</f>
        <v>339574</v>
      </c>
      <c r="K218" s="20">
        <v>2</v>
      </c>
    </row>
    <row r="219" spans="1:11" ht="16" x14ac:dyDescent="0.2">
      <c r="A219" s="15">
        <v>13</v>
      </c>
      <c r="B219" s="16"/>
      <c r="C219" s="17" t="s">
        <v>229</v>
      </c>
      <c r="D219" s="15" t="s">
        <v>19</v>
      </c>
      <c r="E219" s="15">
        <v>45</v>
      </c>
      <c r="F219" s="18">
        <v>25</v>
      </c>
      <c r="G219" s="15">
        <v>12</v>
      </c>
      <c r="H219" s="18">
        <v>82</v>
      </c>
      <c r="I219" s="15">
        <v>205</v>
      </c>
      <c r="J219" s="19"/>
      <c r="K219" s="15" t="s">
        <v>14</v>
      </c>
    </row>
    <row r="220" spans="1:11" ht="16" x14ac:dyDescent="0.2">
      <c r="A220" s="15">
        <v>13</v>
      </c>
      <c r="B220" s="16"/>
      <c r="C220" s="17" t="s">
        <v>232</v>
      </c>
      <c r="D220" s="15" t="s">
        <v>19</v>
      </c>
      <c r="E220" s="15">
        <v>45</v>
      </c>
      <c r="F220" s="18">
        <v>25</v>
      </c>
      <c r="G220" s="15">
        <v>11</v>
      </c>
      <c r="H220" s="18">
        <v>81</v>
      </c>
      <c r="I220" s="15">
        <v>225</v>
      </c>
      <c r="J220" s="19"/>
      <c r="K220" s="15" t="s">
        <v>14</v>
      </c>
    </row>
    <row r="221" spans="1:11" s="23" customFormat="1" ht="16" x14ac:dyDescent="0.2">
      <c r="A221" s="20">
        <v>14</v>
      </c>
      <c r="B221" s="14" t="s">
        <v>237</v>
      </c>
      <c r="C221" s="21"/>
      <c r="D221" s="20"/>
      <c r="E221" s="20"/>
      <c r="F221" s="22"/>
      <c r="G221" s="20"/>
      <c r="H221" s="22"/>
      <c r="I221" s="20"/>
      <c r="J221" s="12">
        <f>K221*169787</f>
        <v>339574</v>
      </c>
      <c r="K221" s="20">
        <v>2</v>
      </c>
    </row>
    <row r="222" spans="1:11" ht="16" x14ac:dyDescent="0.2">
      <c r="A222" s="15">
        <v>14</v>
      </c>
      <c r="B222" s="16"/>
      <c r="C222" s="17" t="s">
        <v>238</v>
      </c>
      <c r="D222" s="15" t="s">
        <v>13</v>
      </c>
      <c r="E222" s="15">
        <v>50</v>
      </c>
      <c r="F222" s="15">
        <v>30</v>
      </c>
      <c r="G222" s="18">
        <v>14</v>
      </c>
      <c r="H222" s="18">
        <f t="shared" ref="H222:H228" si="4">E222+F222+G222</f>
        <v>94</v>
      </c>
      <c r="I222" s="15">
        <v>38</v>
      </c>
      <c r="J222" s="19"/>
      <c r="K222" s="15" t="s">
        <v>14</v>
      </c>
    </row>
    <row r="223" spans="1:11" ht="16" x14ac:dyDescent="0.2">
      <c r="A223" s="15">
        <v>14</v>
      </c>
      <c r="B223" s="16"/>
      <c r="C223" s="17" t="s">
        <v>239</v>
      </c>
      <c r="D223" s="15" t="s">
        <v>13</v>
      </c>
      <c r="E223" s="15">
        <v>50</v>
      </c>
      <c r="F223" s="15">
        <v>30</v>
      </c>
      <c r="G223" s="18">
        <v>12</v>
      </c>
      <c r="H223" s="18">
        <f t="shared" si="4"/>
        <v>92</v>
      </c>
      <c r="I223" s="15">
        <v>67</v>
      </c>
      <c r="J223" s="19"/>
      <c r="K223" s="15" t="s">
        <v>14</v>
      </c>
    </row>
    <row r="224" spans="1:11" s="23" customFormat="1" ht="16" x14ac:dyDescent="0.2">
      <c r="A224" s="20">
        <v>14</v>
      </c>
      <c r="B224" s="14" t="s">
        <v>235</v>
      </c>
      <c r="C224" s="21"/>
      <c r="D224" s="20"/>
      <c r="E224" s="20"/>
      <c r="F224" s="22"/>
      <c r="G224" s="20"/>
      <c r="H224" s="22"/>
      <c r="I224" s="20"/>
      <c r="J224" s="12">
        <f>K224*169787</f>
        <v>169787</v>
      </c>
      <c r="K224" s="20">
        <v>1</v>
      </c>
    </row>
    <row r="225" spans="1:11" ht="16" x14ac:dyDescent="0.2">
      <c r="A225" s="15">
        <v>14</v>
      </c>
      <c r="B225" s="16"/>
      <c r="C225" s="17" t="s">
        <v>236</v>
      </c>
      <c r="D225" s="15" t="s">
        <v>19</v>
      </c>
      <c r="E225" s="15">
        <v>45</v>
      </c>
      <c r="F225" s="18">
        <v>30</v>
      </c>
      <c r="G225" s="15">
        <v>20</v>
      </c>
      <c r="H225" s="18">
        <f t="shared" si="4"/>
        <v>95</v>
      </c>
      <c r="I225" s="15">
        <v>32</v>
      </c>
      <c r="J225" s="19"/>
      <c r="K225" s="15" t="s">
        <v>14</v>
      </c>
    </row>
    <row r="226" spans="1:11" s="23" customFormat="1" ht="16" x14ac:dyDescent="0.2">
      <c r="A226" s="20">
        <v>14</v>
      </c>
      <c r="B226" s="14" t="s">
        <v>240</v>
      </c>
      <c r="C226" s="21"/>
      <c r="D226" s="20"/>
      <c r="E226" s="20"/>
      <c r="F226" s="22"/>
      <c r="G226" s="20"/>
      <c r="H226" s="22"/>
      <c r="I226" s="20"/>
      <c r="J226" s="12">
        <f>K226*169787</f>
        <v>339574</v>
      </c>
      <c r="K226" s="20">
        <v>2</v>
      </c>
    </row>
    <row r="227" spans="1:11" ht="16" x14ac:dyDescent="0.2">
      <c r="A227" s="15">
        <v>14</v>
      </c>
      <c r="B227" s="16"/>
      <c r="C227" s="17" t="s">
        <v>332</v>
      </c>
      <c r="D227" s="15" t="s">
        <v>19</v>
      </c>
      <c r="E227" s="15">
        <v>45</v>
      </c>
      <c r="F227" s="15">
        <v>25</v>
      </c>
      <c r="G227" s="18">
        <v>16</v>
      </c>
      <c r="H227" s="18">
        <f t="shared" si="4"/>
        <v>86</v>
      </c>
      <c r="I227" s="15">
        <v>138</v>
      </c>
      <c r="J227" s="19"/>
      <c r="K227" s="15" t="s">
        <v>14</v>
      </c>
    </row>
    <row r="228" spans="1:11" ht="16" x14ac:dyDescent="0.2">
      <c r="A228" s="15">
        <v>14</v>
      </c>
      <c r="B228" s="16"/>
      <c r="C228" s="17" t="s">
        <v>242</v>
      </c>
      <c r="D228" s="15" t="s">
        <v>19</v>
      </c>
      <c r="E228" s="15">
        <v>45</v>
      </c>
      <c r="F228" s="15">
        <v>25</v>
      </c>
      <c r="G228" s="18">
        <v>15</v>
      </c>
      <c r="H228" s="18">
        <f t="shared" si="4"/>
        <v>85</v>
      </c>
      <c r="I228" s="15">
        <v>145</v>
      </c>
      <c r="J228" s="19"/>
      <c r="K228" s="15" t="s">
        <v>14</v>
      </c>
    </row>
    <row r="229" spans="1:11" s="23" customFormat="1" ht="16" x14ac:dyDescent="0.2">
      <c r="A229" s="20">
        <v>15</v>
      </c>
      <c r="B229" s="14" t="s">
        <v>247</v>
      </c>
      <c r="C229" s="21"/>
      <c r="D229" s="20"/>
      <c r="E229" s="20"/>
      <c r="F229" s="20"/>
      <c r="G229" s="22"/>
      <c r="H229" s="22"/>
      <c r="I229" s="20"/>
      <c r="J229" s="12">
        <f>K229*169787</f>
        <v>848935</v>
      </c>
      <c r="K229" s="20">
        <v>5</v>
      </c>
    </row>
    <row r="230" spans="1:11" ht="16" x14ac:dyDescent="0.2">
      <c r="A230" s="15">
        <v>15</v>
      </c>
      <c r="B230" s="16"/>
      <c r="C230" s="17" t="s">
        <v>248</v>
      </c>
      <c r="D230" s="15" t="s">
        <v>13</v>
      </c>
      <c r="E230" s="18">
        <v>50</v>
      </c>
      <c r="F230" s="15">
        <v>20</v>
      </c>
      <c r="G230" s="15">
        <v>18</v>
      </c>
      <c r="H230" s="18">
        <v>88</v>
      </c>
      <c r="I230" s="15">
        <v>107</v>
      </c>
      <c r="J230" s="19"/>
      <c r="K230" s="15" t="s">
        <v>14</v>
      </c>
    </row>
    <row r="231" spans="1:11" ht="16" x14ac:dyDescent="0.2">
      <c r="A231" s="15">
        <v>15</v>
      </c>
      <c r="B231" s="16"/>
      <c r="C231" s="17" t="s">
        <v>250</v>
      </c>
      <c r="D231" s="15" t="s">
        <v>13</v>
      </c>
      <c r="E231" s="18">
        <v>50</v>
      </c>
      <c r="F231" s="15">
        <v>20</v>
      </c>
      <c r="G231" s="15">
        <v>14</v>
      </c>
      <c r="H231" s="18">
        <v>84</v>
      </c>
      <c r="I231" s="15">
        <v>158</v>
      </c>
      <c r="J231" s="19"/>
      <c r="K231" s="15" t="s">
        <v>14</v>
      </c>
    </row>
    <row r="232" spans="1:11" ht="16" x14ac:dyDescent="0.2">
      <c r="A232" s="15">
        <v>15</v>
      </c>
      <c r="B232" s="16"/>
      <c r="C232" s="17" t="s">
        <v>252</v>
      </c>
      <c r="D232" s="15" t="s">
        <v>13</v>
      </c>
      <c r="E232" s="18">
        <v>50</v>
      </c>
      <c r="F232" s="15">
        <v>20</v>
      </c>
      <c r="G232" s="15">
        <v>13</v>
      </c>
      <c r="H232" s="18">
        <v>83</v>
      </c>
      <c r="I232" s="15">
        <v>180</v>
      </c>
      <c r="J232" s="19"/>
      <c r="K232" s="15" t="s">
        <v>14</v>
      </c>
    </row>
    <row r="233" spans="1:11" ht="16" x14ac:dyDescent="0.2">
      <c r="A233" s="15">
        <v>15</v>
      </c>
      <c r="B233" s="16"/>
      <c r="C233" s="17" t="s">
        <v>253</v>
      </c>
      <c r="D233" s="15" t="s">
        <v>13</v>
      </c>
      <c r="E233" s="18">
        <v>50</v>
      </c>
      <c r="F233" s="15">
        <v>20</v>
      </c>
      <c r="G233" s="15">
        <v>12</v>
      </c>
      <c r="H233" s="18">
        <v>82</v>
      </c>
      <c r="I233" s="15">
        <v>207</v>
      </c>
      <c r="J233" s="19"/>
      <c r="K233" s="15" t="s">
        <v>14</v>
      </c>
    </row>
    <row r="234" spans="1:11" ht="16" x14ac:dyDescent="0.2">
      <c r="A234" s="15">
        <v>15</v>
      </c>
      <c r="B234" s="16"/>
      <c r="C234" s="17" t="s">
        <v>254</v>
      </c>
      <c r="D234" s="15" t="s">
        <v>13</v>
      </c>
      <c r="E234" s="18">
        <v>50</v>
      </c>
      <c r="F234" s="15">
        <v>20</v>
      </c>
      <c r="G234" s="15">
        <v>12</v>
      </c>
      <c r="H234" s="18">
        <v>82</v>
      </c>
      <c r="I234" s="15">
        <v>208</v>
      </c>
      <c r="J234" s="19"/>
      <c r="K234" s="15" t="s">
        <v>14</v>
      </c>
    </row>
    <row r="235" spans="1:11" s="23" customFormat="1" ht="16" x14ac:dyDescent="0.2">
      <c r="A235" s="20">
        <v>15</v>
      </c>
      <c r="B235" s="14" t="s">
        <v>243</v>
      </c>
      <c r="C235" s="21"/>
      <c r="D235" s="20"/>
      <c r="E235" s="22"/>
      <c r="F235" s="20"/>
      <c r="G235" s="20"/>
      <c r="H235" s="22"/>
      <c r="I235" s="20"/>
      <c r="J235" s="12">
        <f>K235*169787</f>
        <v>509361</v>
      </c>
      <c r="K235" s="20">
        <v>3</v>
      </c>
    </row>
    <row r="236" spans="1:11" ht="16" x14ac:dyDescent="0.2">
      <c r="A236" s="15">
        <v>15</v>
      </c>
      <c r="B236" s="16"/>
      <c r="C236" s="17" t="s">
        <v>244</v>
      </c>
      <c r="D236" s="15" t="s">
        <v>19</v>
      </c>
      <c r="E236" s="15">
        <v>45</v>
      </c>
      <c r="F236" s="18">
        <v>30</v>
      </c>
      <c r="G236" s="15">
        <v>16</v>
      </c>
      <c r="H236" s="18">
        <v>91</v>
      </c>
      <c r="I236" s="15">
        <v>76</v>
      </c>
      <c r="J236" s="19"/>
      <c r="K236" s="15" t="s">
        <v>14</v>
      </c>
    </row>
    <row r="237" spans="1:11" ht="16" x14ac:dyDescent="0.2">
      <c r="A237" s="15">
        <v>15</v>
      </c>
      <c r="B237" s="16"/>
      <c r="C237" s="17" t="s">
        <v>249</v>
      </c>
      <c r="D237" s="15" t="s">
        <v>19</v>
      </c>
      <c r="E237" s="15">
        <v>45</v>
      </c>
      <c r="F237" s="18">
        <v>20</v>
      </c>
      <c r="G237" s="15">
        <v>21</v>
      </c>
      <c r="H237" s="18">
        <v>86</v>
      </c>
      <c r="I237" s="15">
        <v>139</v>
      </c>
      <c r="J237" s="19"/>
      <c r="K237" s="15" t="s">
        <v>14</v>
      </c>
    </row>
    <row r="238" spans="1:11" ht="16" x14ac:dyDescent="0.2">
      <c r="A238" s="15">
        <v>15</v>
      </c>
      <c r="B238" s="16"/>
      <c r="C238" s="17" t="s">
        <v>251</v>
      </c>
      <c r="D238" s="15" t="s">
        <v>19</v>
      </c>
      <c r="E238" s="15">
        <v>45</v>
      </c>
      <c r="F238" s="18">
        <v>20</v>
      </c>
      <c r="G238" s="15">
        <v>18</v>
      </c>
      <c r="H238" s="18">
        <v>83</v>
      </c>
      <c r="I238" s="15">
        <v>179</v>
      </c>
      <c r="J238" s="19"/>
      <c r="K238" s="15" t="s">
        <v>14</v>
      </c>
    </row>
    <row r="239" spans="1:11" s="23" customFormat="1" ht="16" x14ac:dyDescent="0.2">
      <c r="A239" s="20">
        <v>15</v>
      </c>
      <c r="B239" s="14" t="s">
        <v>245</v>
      </c>
      <c r="C239" s="21"/>
      <c r="D239" s="20"/>
      <c r="E239" s="20"/>
      <c r="F239" s="20"/>
      <c r="G239" s="22"/>
      <c r="H239" s="22"/>
      <c r="I239" s="20"/>
      <c r="J239" s="12">
        <f>K239*169787</f>
        <v>169787</v>
      </c>
      <c r="K239" s="20">
        <v>1</v>
      </c>
    </row>
    <row r="240" spans="1:11" ht="16" x14ac:dyDescent="0.2">
      <c r="A240" s="15">
        <v>15</v>
      </c>
      <c r="B240" s="16"/>
      <c r="C240" s="17" t="s">
        <v>246</v>
      </c>
      <c r="D240" s="15" t="s">
        <v>13</v>
      </c>
      <c r="E240" s="15">
        <v>45</v>
      </c>
      <c r="F240" s="15">
        <v>25</v>
      </c>
      <c r="G240" s="18">
        <v>20</v>
      </c>
      <c r="H240" s="18">
        <f>E240+F240+G240</f>
        <v>90</v>
      </c>
      <c r="I240" s="15">
        <v>83</v>
      </c>
      <c r="J240" s="19"/>
      <c r="K240" s="15" t="s">
        <v>14</v>
      </c>
    </row>
    <row r="241" spans="1:11" s="23" customFormat="1" ht="16" x14ac:dyDescent="0.2">
      <c r="A241" s="20">
        <v>16</v>
      </c>
      <c r="B241" s="14" t="s">
        <v>255</v>
      </c>
      <c r="C241" s="21"/>
      <c r="D241" s="20"/>
      <c r="E241" s="20"/>
      <c r="F241" s="20"/>
      <c r="G241" s="22"/>
      <c r="H241" s="22"/>
      <c r="I241" s="20"/>
      <c r="J241" s="12">
        <f>K241*169787</f>
        <v>509361</v>
      </c>
      <c r="K241" s="20">
        <v>3</v>
      </c>
    </row>
    <row r="242" spans="1:11" ht="16" x14ac:dyDescent="0.2">
      <c r="A242" s="15">
        <v>16</v>
      </c>
      <c r="B242" s="16"/>
      <c r="C242" s="17" t="s">
        <v>256</v>
      </c>
      <c r="D242" s="15" t="s">
        <v>13</v>
      </c>
      <c r="E242" s="18">
        <v>45</v>
      </c>
      <c r="F242" s="15">
        <v>30</v>
      </c>
      <c r="G242" s="15">
        <v>11</v>
      </c>
      <c r="H242" s="18">
        <f>E242+F242+G242</f>
        <v>86</v>
      </c>
      <c r="I242" s="15">
        <v>140</v>
      </c>
      <c r="J242" s="19"/>
      <c r="K242" s="15" t="s">
        <v>14</v>
      </c>
    </row>
    <row r="243" spans="1:11" ht="16" x14ac:dyDescent="0.2">
      <c r="A243" s="15">
        <v>16</v>
      </c>
      <c r="B243" s="16"/>
      <c r="C243" s="17" t="s">
        <v>257</v>
      </c>
      <c r="D243" s="15" t="s">
        <v>13</v>
      </c>
      <c r="E243" s="18">
        <v>45</v>
      </c>
      <c r="F243" s="15">
        <v>25</v>
      </c>
      <c r="G243" s="15">
        <v>11</v>
      </c>
      <c r="H243" s="18">
        <f>E243+F243+G243</f>
        <v>81</v>
      </c>
      <c r="I243" s="15">
        <v>226</v>
      </c>
      <c r="J243" s="19"/>
      <c r="K243" s="15" t="s">
        <v>14</v>
      </c>
    </row>
    <row r="244" spans="1:11" ht="16" x14ac:dyDescent="0.2">
      <c r="A244" s="15">
        <v>16</v>
      </c>
      <c r="B244" s="16"/>
      <c r="C244" s="17" t="s">
        <v>258</v>
      </c>
      <c r="D244" s="15" t="s">
        <v>13</v>
      </c>
      <c r="E244" s="18">
        <v>45</v>
      </c>
      <c r="F244" s="15">
        <v>20</v>
      </c>
      <c r="G244" s="15">
        <v>16</v>
      </c>
      <c r="H244" s="18">
        <f>E244+F244+G244</f>
        <v>81</v>
      </c>
      <c r="I244" s="15">
        <v>227</v>
      </c>
      <c r="J244" s="19"/>
      <c r="K244" s="15" t="s">
        <v>14</v>
      </c>
    </row>
    <row r="245" spans="1:11" s="23" customFormat="1" ht="16" x14ac:dyDescent="0.2">
      <c r="A245" s="20">
        <v>17</v>
      </c>
      <c r="B245" s="14" t="s">
        <v>259</v>
      </c>
      <c r="C245" s="21"/>
      <c r="D245" s="20"/>
      <c r="E245" s="22"/>
      <c r="F245" s="20"/>
      <c r="G245" s="20"/>
      <c r="H245" s="22"/>
      <c r="I245" s="20"/>
      <c r="J245" s="12">
        <f>K245*169787</f>
        <v>2716592</v>
      </c>
      <c r="K245" s="20">
        <v>16</v>
      </c>
    </row>
    <row r="246" spans="1:11" ht="16" x14ac:dyDescent="0.2">
      <c r="A246" s="15">
        <v>17</v>
      </c>
      <c r="B246" s="16"/>
      <c r="C246" s="17" t="s">
        <v>260</v>
      </c>
      <c r="D246" s="15" t="s">
        <v>19</v>
      </c>
      <c r="E246" s="15">
        <v>50</v>
      </c>
      <c r="F246" s="18">
        <v>30</v>
      </c>
      <c r="G246" s="15">
        <v>18</v>
      </c>
      <c r="H246" s="18">
        <v>98</v>
      </c>
      <c r="I246" s="15">
        <v>18</v>
      </c>
      <c r="J246" s="19"/>
      <c r="K246" s="15" t="s">
        <v>14</v>
      </c>
    </row>
    <row r="247" spans="1:11" ht="16" x14ac:dyDescent="0.2">
      <c r="A247" s="15">
        <v>17</v>
      </c>
      <c r="B247" s="16"/>
      <c r="C247" s="17" t="s">
        <v>261</v>
      </c>
      <c r="D247" s="15" t="s">
        <v>19</v>
      </c>
      <c r="E247" s="15">
        <v>50</v>
      </c>
      <c r="F247" s="18">
        <v>30</v>
      </c>
      <c r="G247" s="15">
        <v>18</v>
      </c>
      <c r="H247" s="18">
        <v>98</v>
      </c>
      <c r="I247" s="15">
        <v>19</v>
      </c>
      <c r="J247" s="19"/>
      <c r="K247" s="15" t="s">
        <v>14</v>
      </c>
    </row>
    <row r="248" spans="1:11" ht="16" x14ac:dyDescent="0.2">
      <c r="A248" s="15">
        <v>17</v>
      </c>
      <c r="B248" s="16"/>
      <c r="C248" s="17" t="s">
        <v>262</v>
      </c>
      <c r="D248" s="15" t="s">
        <v>19</v>
      </c>
      <c r="E248" s="15">
        <v>50</v>
      </c>
      <c r="F248" s="15">
        <v>30</v>
      </c>
      <c r="G248" s="18">
        <v>17</v>
      </c>
      <c r="H248" s="18">
        <v>97</v>
      </c>
      <c r="I248" s="15">
        <v>24</v>
      </c>
      <c r="J248" s="19"/>
      <c r="K248" s="15" t="s">
        <v>14</v>
      </c>
    </row>
    <row r="249" spans="1:11" ht="16" x14ac:dyDescent="0.2">
      <c r="A249" s="15">
        <v>17</v>
      </c>
      <c r="B249" s="16"/>
      <c r="C249" s="17" t="s">
        <v>263</v>
      </c>
      <c r="D249" s="15" t="s">
        <v>19</v>
      </c>
      <c r="E249" s="15">
        <v>50</v>
      </c>
      <c r="F249" s="18">
        <v>30</v>
      </c>
      <c r="G249" s="15">
        <v>13</v>
      </c>
      <c r="H249" s="18">
        <v>93</v>
      </c>
      <c r="I249" s="15">
        <v>54</v>
      </c>
      <c r="J249" s="19"/>
      <c r="K249" s="15" t="s">
        <v>14</v>
      </c>
    </row>
    <row r="250" spans="1:11" ht="16" x14ac:dyDescent="0.2">
      <c r="A250" s="15">
        <v>17</v>
      </c>
      <c r="B250" s="16"/>
      <c r="C250" s="17" t="s">
        <v>264</v>
      </c>
      <c r="D250" s="15" t="s">
        <v>19</v>
      </c>
      <c r="E250" s="15">
        <v>50</v>
      </c>
      <c r="F250" s="15">
        <v>25</v>
      </c>
      <c r="G250" s="18">
        <v>17</v>
      </c>
      <c r="H250" s="18">
        <v>92</v>
      </c>
      <c r="I250" s="15">
        <v>68</v>
      </c>
      <c r="J250" s="19"/>
      <c r="K250" s="15" t="s">
        <v>14</v>
      </c>
    </row>
    <row r="251" spans="1:11" ht="16" x14ac:dyDescent="0.2">
      <c r="A251" s="15">
        <v>17</v>
      </c>
      <c r="B251" s="16"/>
      <c r="C251" s="17" t="s">
        <v>265</v>
      </c>
      <c r="D251" s="15" t="s">
        <v>19</v>
      </c>
      <c r="E251" s="15">
        <v>50</v>
      </c>
      <c r="F251" s="18">
        <v>30</v>
      </c>
      <c r="G251" s="15">
        <v>12</v>
      </c>
      <c r="H251" s="18">
        <v>92</v>
      </c>
      <c r="I251" s="15">
        <v>69</v>
      </c>
      <c r="J251" s="19"/>
      <c r="K251" s="15" t="s">
        <v>14</v>
      </c>
    </row>
    <row r="252" spans="1:11" ht="16" x14ac:dyDescent="0.2">
      <c r="A252" s="15">
        <v>17</v>
      </c>
      <c r="B252" s="16"/>
      <c r="C252" s="17" t="s">
        <v>266</v>
      </c>
      <c r="D252" s="15" t="s">
        <v>13</v>
      </c>
      <c r="E252" s="15">
        <v>50</v>
      </c>
      <c r="F252" s="15">
        <v>25</v>
      </c>
      <c r="G252" s="18">
        <v>17</v>
      </c>
      <c r="H252" s="18">
        <v>92</v>
      </c>
      <c r="I252" s="15">
        <v>70</v>
      </c>
      <c r="J252" s="19"/>
      <c r="K252" s="15" t="s">
        <v>14</v>
      </c>
    </row>
    <row r="253" spans="1:11" ht="16" x14ac:dyDescent="0.2">
      <c r="A253" s="15">
        <v>17</v>
      </c>
      <c r="B253" s="16"/>
      <c r="C253" s="17" t="s">
        <v>267</v>
      </c>
      <c r="D253" s="15" t="s">
        <v>13</v>
      </c>
      <c r="E253" s="15">
        <v>50</v>
      </c>
      <c r="F253" s="18">
        <v>25</v>
      </c>
      <c r="G253" s="15">
        <v>17</v>
      </c>
      <c r="H253" s="18">
        <v>92</v>
      </c>
      <c r="I253" s="15">
        <v>71</v>
      </c>
      <c r="J253" s="19"/>
      <c r="K253" s="15" t="s">
        <v>14</v>
      </c>
    </row>
    <row r="254" spans="1:11" ht="16" x14ac:dyDescent="0.2">
      <c r="A254" s="15">
        <v>17</v>
      </c>
      <c r="B254" s="16"/>
      <c r="C254" s="17" t="s">
        <v>268</v>
      </c>
      <c r="D254" s="15" t="s">
        <v>19</v>
      </c>
      <c r="E254" s="15">
        <v>50</v>
      </c>
      <c r="F254" s="15">
        <v>30</v>
      </c>
      <c r="G254" s="18">
        <v>7</v>
      </c>
      <c r="H254" s="18">
        <v>87</v>
      </c>
      <c r="I254" s="15">
        <v>124</v>
      </c>
      <c r="J254" s="19"/>
      <c r="K254" s="15" t="s">
        <v>14</v>
      </c>
    </row>
    <row r="255" spans="1:11" ht="16" x14ac:dyDescent="0.2">
      <c r="A255" s="15">
        <v>17</v>
      </c>
      <c r="B255" s="16"/>
      <c r="C255" s="17" t="s">
        <v>269</v>
      </c>
      <c r="D255" s="15" t="s">
        <v>19</v>
      </c>
      <c r="E255" s="15">
        <v>50</v>
      </c>
      <c r="F255" s="18">
        <v>30</v>
      </c>
      <c r="G255" s="15">
        <v>7</v>
      </c>
      <c r="H255" s="18">
        <v>87</v>
      </c>
      <c r="I255" s="15">
        <v>125</v>
      </c>
      <c r="J255" s="19"/>
      <c r="K255" s="15" t="s">
        <v>14</v>
      </c>
    </row>
    <row r="256" spans="1:11" ht="16" x14ac:dyDescent="0.2">
      <c r="A256" s="15">
        <v>17</v>
      </c>
      <c r="B256" s="16"/>
      <c r="C256" s="17" t="s">
        <v>270</v>
      </c>
      <c r="D256" s="15" t="s">
        <v>19</v>
      </c>
      <c r="E256" s="15">
        <v>50</v>
      </c>
      <c r="F256" s="15">
        <v>15</v>
      </c>
      <c r="G256" s="18">
        <v>19</v>
      </c>
      <c r="H256" s="18">
        <v>84</v>
      </c>
      <c r="I256" s="15">
        <v>159</v>
      </c>
      <c r="J256" s="19"/>
      <c r="K256" s="15" t="s">
        <v>14</v>
      </c>
    </row>
    <row r="257" spans="1:11" ht="16" x14ac:dyDescent="0.2">
      <c r="A257" s="15">
        <v>17</v>
      </c>
      <c r="B257" s="16"/>
      <c r="C257" s="17" t="s">
        <v>271</v>
      </c>
      <c r="D257" s="15" t="s">
        <v>19</v>
      </c>
      <c r="E257" s="15">
        <v>50</v>
      </c>
      <c r="F257" s="15">
        <v>20</v>
      </c>
      <c r="G257" s="18">
        <v>13</v>
      </c>
      <c r="H257" s="18">
        <v>83</v>
      </c>
      <c r="I257" s="15">
        <v>181</v>
      </c>
      <c r="J257" s="19"/>
      <c r="K257" s="15" t="s">
        <v>14</v>
      </c>
    </row>
    <row r="258" spans="1:11" ht="16" x14ac:dyDescent="0.2">
      <c r="A258" s="15">
        <v>17</v>
      </c>
      <c r="B258" s="16"/>
      <c r="C258" s="17" t="s">
        <v>272</v>
      </c>
      <c r="D258" s="15" t="s">
        <v>19</v>
      </c>
      <c r="E258" s="15">
        <v>50</v>
      </c>
      <c r="F258" s="18">
        <v>15</v>
      </c>
      <c r="G258" s="15">
        <v>18</v>
      </c>
      <c r="H258" s="18">
        <v>83</v>
      </c>
      <c r="I258" s="15">
        <v>182</v>
      </c>
      <c r="J258" s="19"/>
      <c r="K258" s="15" t="s">
        <v>14</v>
      </c>
    </row>
    <row r="259" spans="1:11" ht="16" x14ac:dyDescent="0.2">
      <c r="A259" s="15">
        <v>17</v>
      </c>
      <c r="B259" s="16"/>
      <c r="C259" s="17" t="s">
        <v>275</v>
      </c>
      <c r="D259" s="15" t="s">
        <v>19</v>
      </c>
      <c r="E259" s="15">
        <v>50</v>
      </c>
      <c r="F259" s="15">
        <v>15</v>
      </c>
      <c r="G259" s="18">
        <v>17</v>
      </c>
      <c r="H259" s="18">
        <v>82</v>
      </c>
      <c r="I259" s="15">
        <v>210</v>
      </c>
      <c r="J259" s="19"/>
      <c r="K259" s="15" t="s">
        <v>14</v>
      </c>
    </row>
    <row r="260" spans="1:11" ht="16" x14ac:dyDescent="0.2">
      <c r="A260" s="15">
        <v>17</v>
      </c>
      <c r="B260" s="16"/>
      <c r="C260" s="17" t="s">
        <v>276</v>
      </c>
      <c r="D260" s="15" t="s">
        <v>19</v>
      </c>
      <c r="E260" s="15">
        <v>50</v>
      </c>
      <c r="F260" s="18">
        <v>25</v>
      </c>
      <c r="G260" s="15">
        <v>7</v>
      </c>
      <c r="H260" s="18">
        <v>82</v>
      </c>
      <c r="I260" s="15">
        <v>211</v>
      </c>
      <c r="J260" s="19"/>
      <c r="K260" s="15" t="s">
        <v>14</v>
      </c>
    </row>
    <row r="261" spans="1:11" ht="16" x14ac:dyDescent="0.2">
      <c r="A261" s="15">
        <v>17</v>
      </c>
      <c r="B261" s="16"/>
      <c r="C261" s="17" t="s">
        <v>277</v>
      </c>
      <c r="D261" s="15" t="s">
        <v>19</v>
      </c>
      <c r="E261" s="15">
        <v>50</v>
      </c>
      <c r="F261" s="18">
        <v>25</v>
      </c>
      <c r="G261" s="15">
        <v>6</v>
      </c>
      <c r="H261" s="18">
        <v>81</v>
      </c>
      <c r="I261" s="15">
        <v>228</v>
      </c>
      <c r="J261" s="19"/>
      <c r="K261" s="15" t="s">
        <v>14</v>
      </c>
    </row>
    <row r="262" spans="1:11" s="23" customFormat="1" ht="16" x14ac:dyDescent="0.2">
      <c r="A262" s="20">
        <v>17</v>
      </c>
      <c r="B262" s="27" t="s">
        <v>273</v>
      </c>
      <c r="C262" s="28"/>
      <c r="D262" s="20"/>
      <c r="E262" s="20"/>
      <c r="F262" s="22"/>
      <c r="G262" s="20"/>
      <c r="H262" s="22"/>
      <c r="I262" s="20"/>
      <c r="J262" s="12">
        <f>K262*169787</f>
        <v>169787</v>
      </c>
      <c r="K262" s="20">
        <v>1</v>
      </c>
    </row>
    <row r="263" spans="1:11" ht="16" x14ac:dyDescent="0.2">
      <c r="A263" s="15">
        <v>17</v>
      </c>
      <c r="B263" s="25"/>
      <c r="C263" s="29" t="s">
        <v>274</v>
      </c>
      <c r="D263" s="15" t="s">
        <v>19</v>
      </c>
      <c r="E263" s="15">
        <v>35</v>
      </c>
      <c r="F263" s="18">
        <v>30</v>
      </c>
      <c r="G263" s="15">
        <v>17</v>
      </c>
      <c r="H263" s="18">
        <f t="shared" ref="H263:H268" si="5">E263+F263+G263</f>
        <v>82</v>
      </c>
      <c r="I263" s="15">
        <v>209</v>
      </c>
      <c r="J263" s="19"/>
      <c r="K263" s="15" t="s">
        <v>14</v>
      </c>
    </row>
    <row r="264" spans="1:11" s="23" customFormat="1" ht="16" x14ac:dyDescent="0.2">
      <c r="A264" s="20">
        <v>18</v>
      </c>
      <c r="B264" s="14" t="s">
        <v>278</v>
      </c>
      <c r="C264" s="28"/>
      <c r="D264" s="20"/>
      <c r="E264" s="20"/>
      <c r="F264" s="22"/>
      <c r="G264" s="20"/>
      <c r="H264" s="22"/>
      <c r="I264" s="20"/>
      <c r="J264" s="12">
        <f>K264*169787</f>
        <v>339574</v>
      </c>
      <c r="K264" s="20">
        <v>2</v>
      </c>
    </row>
    <row r="265" spans="1:11" ht="16" x14ac:dyDescent="0.2">
      <c r="A265" s="15">
        <v>18</v>
      </c>
      <c r="B265" s="16"/>
      <c r="C265" s="17" t="s">
        <v>279</v>
      </c>
      <c r="D265" s="15" t="s">
        <v>13</v>
      </c>
      <c r="E265" s="15">
        <v>45</v>
      </c>
      <c r="F265" s="18">
        <v>25</v>
      </c>
      <c r="G265" s="15">
        <v>14</v>
      </c>
      <c r="H265" s="18">
        <f t="shared" si="5"/>
        <v>84</v>
      </c>
      <c r="I265" s="15">
        <v>160</v>
      </c>
      <c r="J265" s="19"/>
      <c r="K265" s="15" t="s">
        <v>14</v>
      </c>
    </row>
    <row r="266" spans="1:11" ht="16" x14ac:dyDescent="0.2">
      <c r="A266" s="15">
        <v>18</v>
      </c>
      <c r="B266" s="16"/>
      <c r="C266" s="17" t="s">
        <v>280</v>
      </c>
      <c r="D266" s="15" t="s">
        <v>13</v>
      </c>
      <c r="E266" s="15">
        <v>45</v>
      </c>
      <c r="F266" s="18">
        <v>30</v>
      </c>
      <c r="G266" s="15">
        <v>8</v>
      </c>
      <c r="H266" s="18">
        <f t="shared" si="5"/>
        <v>83</v>
      </c>
      <c r="I266" s="15">
        <v>183</v>
      </c>
      <c r="J266" s="19"/>
      <c r="K266" s="15" t="s">
        <v>14</v>
      </c>
    </row>
    <row r="267" spans="1:11" s="23" customFormat="1" ht="16" x14ac:dyDescent="0.2">
      <c r="A267" s="20">
        <v>18</v>
      </c>
      <c r="B267" s="14" t="s">
        <v>281</v>
      </c>
      <c r="C267" s="21"/>
      <c r="D267" s="20"/>
      <c r="E267" s="20"/>
      <c r="F267" s="22"/>
      <c r="G267" s="20"/>
      <c r="H267" s="22"/>
      <c r="I267" s="20"/>
      <c r="J267" s="12">
        <f>K267*169787</f>
        <v>169787</v>
      </c>
      <c r="K267" s="20">
        <v>1</v>
      </c>
    </row>
    <row r="268" spans="1:11" ht="16" x14ac:dyDescent="0.2">
      <c r="A268" s="15">
        <v>18</v>
      </c>
      <c r="B268" s="16"/>
      <c r="C268" s="17" t="s">
        <v>282</v>
      </c>
      <c r="D268" s="15" t="s">
        <v>19</v>
      </c>
      <c r="E268" s="15">
        <v>40</v>
      </c>
      <c r="F268" s="15">
        <v>25</v>
      </c>
      <c r="G268" s="18">
        <v>15</v>
      </c>
      <c r="H268" s="18">
        <f t="shared" si="5"/>
        <v>80</v>
      </c>
      <c r="I268" s="15">
        <v>237</v>
      </c>
      <c r="J268" s="19"/>
      <c r="K268" s="15" t="s">
        <v>14</v>
      </c>
    </row>
    <row r="269" spans="1:11" s="23" customFormat="1" ht="16" x14ac:dyDescent="0.2">
      <c r="A269" s="20">
        <v>19</v>
      </c>
      <c r="B269" s="14" t="s">
        <v>283</v>
      </c>
      <c r="C269" s="21"/>
      <c r="D269" s="20"/>
      <c r="E269" s="20"/>
      <c r="F269" s="20"/>
      <c r="G269" s="22"/>
      <c r="H269" s="22"/>
      <c r="I269" s="20"/>
      <c r="J269" s="12">
        <f>K269*169787</f>
        <v>848935</v>
      </c>
      <c r="K269" s="20">
        <v>5</v>
      </c>
    </row>
    <row r="270" spans="1:11" ht="16" x14ac:dyDescent="0.2">
      <c r="A270" s="15">
        <v>19</v>
      </c>
      <c r="B270" s="16"/>
      <c r="C270" s="17" t="s">
        <v>284</v>
      </c>
      <c r="D270" s="15" t="s">
        <v>13</v>
      </c>
      <c r="E270" s="15">
        <v>50</v>
      </c>
      <c r="F270" s="18">
        <v>30</v>
      </c>
      <c r="G270" s="15">
        <v>22</v>
      </c>
      <c r="H270" s="18">
        <v>102</v>
      </c>
      <c r="I270" s="15">
        <v>2</v>
      </c>
      <c r="J270" s="19"/>
      <c r="K270" s="15" t="s">
        <v>14</v>
      </c>
    </row>
    <row r="271" spans="1:11" ht="16" x14ac:dyDescent="0.2">
      <c r="A271" s="15">
        <v>19</v>
      </c>
      <c r="B271" s="16"/>
      <c r="C271" s="17" t="s">
        <v>285</v>
      </c>
      <c r="D271" s="15" t="s">
        <v>13</v>
      </c>
      <c r="E271" s="15">
        <v>50</v>
      </c>
      <c r="F271" s="18">
        <v>25</v>
      </c>
      <c r="G271" s="15">
        <v>23</v>
      </c>
      <c r="H271" s="18">
        <v>98</v>
      </c>
      <c r="I271" s="15">
        <v>20</v>
      </c>
      <c r="J271" s="19"/>
      <c r="K271" s="15" t="s">
        <v>14</v>
      </c>
    </row>
    <row r="272" spans="1:11" ht="16" x14ac:dyDescent="0.2">
      <c r="A272" s="15">
        <v>19</v>
      </c>
      <c r="B272" s="16"/>
      <c r="C272" s="17" t="s">
        <v>297</v>
      </c>
      <c r="D272" s="15" t="s">
        <v>13</v>
      </c>
      <c r="E272" s="15">
        <v>50</v>
      </c>
      <c r="F272" s="18">
        <v>25</v>
      </c>
      <c r="G272" s="15">
        <v>14</v>
      </c>
      <c r="H272" s="18">
        <v>89</v>
      </c>
      <c r="I272" s="15">
        <v>90</v>
      </c>
      <c r="J272" s="19"/>
      <c r="K272" s="15" t="s">
        <v>14</v>
      </c>
    </row>
    <row r="273" spans="1:11" ht="16" x14ac:dyDescent="0.2">
      <c r="A273" s="15">
        <v>19</v>
      </c>
      <c r="B273" s="16"/>
      <c r="C273" s="17" t="s">
        <v>298</v>
      </c>
      <c r="D273" s="15" t="s">
        <v>13</v>
      </c>
      <c r="E273" s="15">
        <v>50</v>
      </c>
      <c r="F273" s="18">
        <v>25</v>
      </c>
      <c r="G273" s="15">
        <v>14</v>
      </c>
      <c r="H273" s="18">
        <v>89</v>
      </c>
      <c r="I273" s="15">
        <v>91</v>
      </c>
      <c r="J273" s="19"/>
      <c r="K273" s="15" t="s">
        <v>14</v>
      </c>
    </row>
    <row r="274" spans="1:11" ht="16" x14ac:dyDescent="0.2">
      <c r="A274" s="15">
        <v>19</v>
      </c>
      <c r="B274" s="16"/>
      <c r="C274" s="17" t="s">
        <v>299</v>
      </c>
      <c r="D274" s="15" t="s">
        <v>13</v>
      </c>
      <c r="E274" s="15">
        <v>50</v>
      </c>
      <c r="F274" s="18">
        <v>25</v>
      </c>
      <c r="G274" s="15">
        <v>13</v>
      </c>
      <c r="H274" s="18">
        <v>88</v>
      </c>
      <c r="I274" s="15">
        <v>108</v>
      </c>
      <c r="J274" s="19"/>
      <c r="K274" s="15" t="s">
        <v>14</v>
      </c>
    </row>
    <row r="275" spans="1:11" s="23" customFormat="1" ht="16" x14ac:dyDescent="0.2">
      <c r="A275" s="20">
        <v>19</v>
      </c>
      <c r="B275" s="14" t="s">
        <v>293</v>
      </c>
      <c r="C275" s="21"/>
      <c r="D275" s="20"/>
      <c r="E275" s="20"/>
      <c r="F275" s="22"/>
      <c r="G275" s="20"/>
      <c r="H275" s="22"/>
      <c r="I275" s="20"/>
      <c r="J275" s="12">
        <f>K275*169787</f>
        <v>509361</v>
      </c>
      <c r="K275" s="20">
        <v>3</v>
      </c>
    </row>
    <row r="276" spans="1:11" ht="16" x14ac:dyDescent="0.2">
      <c r="A276" s="15">
        <v>19</v>
      </c>
      <c r="B276" s="16"/>
      <c r="C276" s="17" t="s">
        <v>294</v>
      </c>
      <c r="D276" s="18" t="s">
        <v>19</v>
      </c>
      <c r="E276" s="15">
        <v>45</v>
      </c>
      <c r="F276" s="15">
        <v>30</v>
      </c>
      <c r="G276" s="15">
        <v>17</v>
      </c>
      <c r="H276" s="18">
        <v>92</v>
      </c>
      <c r="I276" s="15">
        <v>72</v>
      </c>
      <c r="J276" s="19"/>
      <c r="K276" s="15" t="s">
        <v>14</v>
      </c>
    </row>
    <row r="277" spans="1:11" ht="16" x14ac:dyDescent="0.2">
      <c r="A277" s="15">
        <v>19</v>
      </c>
      <c r="B277" s="16"/>
      <c r="C277" s="17" t="s">
        <v>300</v>
      </c>
      <c r="D277" s="18" t="s">
        <v>19</v>
      </c>
      <c r="E277" s="15">
        <v>45</v>
      </c>
      <c r="F277" s="15">
        <v>20</v>
      </c>
      <c r="G277" s="15">
        <v>18</v>
      </c>
      <c r="H277" s="18">
        <v>83</v>
      </c>
      <c r="I277" s="15">
        <v>184</v>
      </c>
      <c r="J277" s="19"/>
      <c r="K277" s="15" t="s">
        <v>14</v>
      </c>
    </row>
    <row r="278" spans="1:11" ht="16" x14ac:dyDescent="0.2">
      <c r="A278" s="15">
        <v>19</v>
      </c>
      <c r="B278" s="16"/>
      <c r="C278" s="17" t="s">
        <v>301</v>
      </c>
      <c r="D278" s="18" t="s">
        <v>19</v>
      </c>
      <c r="E278" s="15">
        <v>45</v>
      </c>
      <c r="F278" s="15">
        <v>20</v>
      </c>
      <c r="G278" s="15">
        <v>18</v>
      </c>
      <c r="H278" s="18">
        <v>83</v>
      </c>
      <c r="I278" s="15">
        <v>185</v>
      </c>
      <c r="J278" s="19"/>
      <c r="K278" s="15" t="s">
        <v>14</v>
      </c>
    </row>
    <row r="279" spans="1:11" s="23" customFormat="1" ht="16" x14ac:dyDescent="0.2">
      <c r="A279" s="20">
        <v>19</v>
      </c>
      <c r="B279" s="14" t="s">
        <v>295</v>
      </c>
      <c r="C279" s="21"/>
      <c r="D279" s="20"/>
      <c r="E279" s="20"/>
      <c r="F279" s="20"/>
      <c r="G279" s="22"/>
      <c r="H279" s="22"/>
      <c r="I279" s="20"/>
      <c r="J279" s="12">
        <f>K279*169787</f>
        <v>169787</v>
      </c>
      <c r="K279" s="20">
        <v>1</v>
      </c>
    </row>
    <row r="280" spans="1:11" ht="16" x14ac:dyDescent="0.2">
      <c r="A280" s="15">
        <v>19</v>
      </c>
      <c r="B280" s="16"/>
      <c r="C280" s="17" t="s">
        <v>296</v>
      </c>
      <c r="D280" s="15" t="s">
        <v>13</v>
      </c>
      <c r="E280" s="15">
        <v>35</v>
      </c>
      <c r="F280" s="15">
        <v>30</v>
      </c>
      <c r="G280" s="18">
        <v>24</v>
      </c>
      <c r="H280" s="18">
        <f t="shared" ref="H280:H285" si="6">E280+F280+G280</f>
        <v>89</v>
      </c>
      <c r="I280" s="15">
        <v>89</v>
      </c>
      <c r="J280" s="19"/>
      <c r="K280" s="15" t="s">
        <v>14</v>
      </c>
    </row>
    <row r="281" spans="1:11" s="23" customFormat="1" ht="16" x14ac:dyDescent="0.2">
      <c r="A281" s="20">
        <v>19</v>
      </c>
      <c r="B281" s="14" t="s">
        <v>291</v>
      </c>
      <c r="C281" s="21"/>
      <c r="D281" s="20"/>
      <c r="E281" s="20"/>
      <c r="F281" s="20"/>
      <c r="G281" s="22"/>
      <c r="H281" s="22"/>
      <c r="I281" s="20"/>
      <c r="J281" s="12">
        <f>K281*169787</f>
        <v>169787</v>
      </c>
      <c r="K281" s="20">
        <v>1</v>
      </c>
    </row>
    <row r="282" spans="1:11" ht="16" x14ac:dyDescent="0.2">
      <c r="A282" s="15">
        <v>19</v>
      </c>
      <c r="B282" s="16"/>
      <c r="C282" s="17" t="s">
        <v>292</v>
      </c>
      <c r="D282" s="15" t="s">
        <v>19</v>
      </c>
      <c r="E282" s="15">
        <v>45</v>
      </c>
      <c r="F282" s="15">
        <v>30</v>
      </c>
      <c r="G282" s="18">
        <v>19</v>
      </c>
      <c r="H282" s="18">
        <f t="shared" si="6"/>
        <v>94</v>
      </c>
      <c r="I282" s="15">
        <v>39</v>
      </c>
      <c r="J282" s="19"/>
      <c r="K282" s="15" t="s">
        <v>14</v>
      </c>
    </row>
    <row r="283" spans="1:11" s="23" customFormat="1" ht="32" x14ac:dyDescent="0.2">
      <c r="A283" s="20">
        <v>19</v>
      </c>
      <c r="B283" s="14" t="s">
        <v>286</v>
      </c>
      <c r="C283" s="21"/>
      <c r="D283" s="20"/>
      <c r="E283" s="20"/>
      <c r="F283" s="20"/>
      <c r="G283" s="22"/>
      <c r="H283" s="22"/>
      <c r="I283" s="20"/>
      <c r="J283" s="12">
        <f>K283*169787</f>
        <v>339574</v>
      </c>
      <c r="K283" s="20">
        <v>2</v>
      </c>
    </row>
    <row r="284" spans="1:11" ht="16" x14ac:dyDescent="0.2">
      <c r="A284" s="15">
        <v>19</v>
      </c>
      <c r="B284" s="16"/>
      <c r="C284" s="17" t="s">
        <v>333</v>
      </c>
      <c r="D284" s="15" t="s">
        <v>19</v>
      </c>
      <c r="E284" s="15">
        <v>50</v>
      </c>
      <c r="F284" s="15">
        <v>30</v>
      </c>
      <c r="G284" s="18">
        <v>16</v>
      </c>
      <c r="H284" s="18">
        <f t="shared" si="6"/>
        <v>96</v>
      </c>
      <c r="I284" s="15">
        <v>28</v>
      </c>
      <c r="J284" s="19"/>
      <c r="K284" s="15" t="s">
        <v>14</v>
      </c>
    </row>
    <row r="285" spans="1:11" ht="16" x14ac:dyDescent="0.2">
      <c r="A285" s="15">
        <v>19</v>
      </c>
      <c r="B285" s="16"/>
      <c r="C285" s="17" t="s">
        <v>334</v>
      </c>
      <c r="D285" s="15" t="s">
        <v>19</v>
      </c>
      <c r="E285" s="15">
        <v>50</v>
      </c>
      <c r="F285" s="15">
        <v>30</v>
      </c>
      <c r="G285" s="18">
        <v>15</v>
      </c>
      <c r="H285" s="18">
        <f t="shared" si="6"/>
        <v>95</v>
      </c>
      <c r="I285" s="15">
        <v>33</v>
      </c>
      <c r="J285" s="19"/>
      <c r="K285" s="15" t="s">
        <v>14</v>
      </c>
    </row>
    <row r="286" spans="1:11" s="23" customFormat="1" ht="16" x14ac:dyDescent="0.2">
      <c r="A286" s="20">
        <v>20</v>
      </c>
      <c r="B286" s="14" t="s">
        <v>304</v>
      </c>
      <c r="C286" s="21"/>
      <c r="D286" s="20"/>
      <c r="E286" s="20"/>
      <c r="F286" s="20"/>
      <c r="G286" s="22"/>
      <c r="H286" s="22"/>
      <c r="I286" s="20"/>
      <c r="J286" s="12">
        <f>K286*169787</f>
        <v>848935</v>
      </c>
      <c r="K286" s="20">
        <v>5</v>
      </c>
    </row>
    <row r="287" spans="1:11" ht="16" x14ac:dyDescent="0.2">
      <c r="A287" s="15">
        <v>20</v>
      </c>
      <c r="B287" s="16"/>
      <c r="C287" s="17" t="s">
        <v>305</v>
      </c>
      <c r="D287" s="15" t="s">
        <v>13</v>
      </c>
      <c r="E287" s="15">
        <v>50</v>
      </c>
      <c r="F287" s="15">
        <v>30</v>
      </c>
      <c r="G287" s="18">
        <v>21</v>
      </c>
      <c r="H287" s="18">
        <v>101</v>
      </c>
      <c r="I287" s="15">
        <v>4</v>
      </c>
      <c r="J287" s="19"/>
      <c r="K287" s="15" t="s">
        <v>14</v>
      </c>
    </row>
    <row r="288" spans="1:11" ht="16" x14ac:dyDescent="0.2">
      <c r="A288" s="15">
        <v>20</v>
      </c>
      <c r="B288" s="16"/>
      <c r="C288" s="17" t="s">
        <v>306</v>
      </c>
      <c r="D288" s="15" t="s">
        <v>13</v>
      </c>
      <c r="E288" s="15">
        <v>50</v>
      </c>
      <c r="F288" s="15">
        <v>25</v>
      </c>
      <c r="G288" s="18">
        <v>21</v>
      </c>
      <c r="H288" s="18">
        <v>96</v>
      </c>
      <c r="I288" s="15">
        <v>29</v>
      </c>
      <c r="J288" s="19"/>
      <c r="K288" s="15" t="s">
        <v>14</v>
      </c>
    </row>
    <row r="289" spans="1:11" ht="16" x14ac:dyDescent="0.2">
      <c r="A289" s="15">
        <v>20</v>
      </c>
      <c r="B289" s="16"/>
      <c r="C289" s="17" t="s">
        <v>307</v>
      </c>
      <c r="D289" s="15" t="s">
        <v>13</v>
      </c>
      <c r="E289" s="15">
        <v>50</v>
      </c>
      <c r="F289" s="15">
        <v>20</v>
      </c>
      <c r="G289" s="18">
        <v>21</v>
      </c>
      <c r="H289" s="18">
        <v>91</v>
      </c>
      <c r="I289" s="15">
        <v>77</v>
      </c>
      <c r="J289" s="19"/>
      <c r="K289" s="15" t="s">
        <v>14</v>
      </c>
    </row>
    <row r="290" spans="1:11" ht="16" x14ac:dyDescent="0.2">
      <c r="A290" s="15">
        <v>20</v>
      </c>
      <c r="B290" s="16"/>
      <c r="C290" s="17" t="s">
        <v>314</v>
      </c>
      <c r="D290" s="15" t="s">
        <v>13</v>
      </c>
      <c r="E290" s="15">
        <v>50</v>
      </c>
      <c r="F290" s="15">
        <v>15</v>
      </c>
      <c r="G290" s="18">
        <v>21</v>
      </c>
      <c r="H290" s="18">
        <v>86</v>
      </c>
      <c r="I290" s="15">
        <v>141</v>
      </c>
      <c r="J290" s="19"/>
      <c r="K290" s="15" t="s">
        <v>14</v>
      </c>
    </row>
    <row r="291" spans="1:11" ht="16" x14ac:dyDescent="0.2">
      <c r="A291" s="15">
        <v>20</v>
      </c>
      <c r="B291" s="16"/>
      <c r="C291" s="17" t="s">
        <v>329</v>
      </c>
      <c r="D291" s="15" t="s">
        <v>13</v>
      </c>
      <c r="E291" s="15">
        <v>50</v>
      </c>
      <c r="F291" s="15">
        <v>10</v>
      </c>
      <c r="G291" s="18">
        <v>21</v>
      </c>
      <c r="H291" s="18">
        <v>81</v>
      </c>
      <c r="I291" s="15">
        <v>229</v>
      </c>
      <c r="J291" s="19"/>
      <c r="K291" s="15" t="s">
        <v>14</v>
      </c>
    </row>
    <row r="292" spans="1:11" s="23" customFormat="1" ht="16" x14ac:dyDescent="0.2">
      <c r="A292" s="20">
        <v>20</v>
      </c>
      <c r="B292" s="14" t="s">
        <v>302</v>
      </c>
      <c r="C292" s="21"/>
      <c r="D292" s="20"/>
      <c r="E292" s="20"/>
      <c r="F292" s="22"/>
      <c r="G292" s="20"/>
      <c r="H292" s="22"/>
      <c r="I292" s="20"/>
      <c r="J292" s="12">
        <f>K292*169787</f>
        <v>169787</v>
      </c>
      <c r="K292" s="20">
        <v>1</v>
      </c>
    </row>
    <row r="293" spans="1:11" ht="16" x14ac:dyDescent="0.2">
      <c r="A293" s="15">
        <v>20</v>
      </c>
      <c r="B293" s="16"/>
      <c r="C293" s="17" t="s">
        <v>303</v>
      </c>
      <c r="D293" s="15" t="s">
        <v>13</v>
      </c>
      <c r="E293" s="15">
        <v>50</v>
      </c>
      <c r="F293" s="18">
        <v>30</v>
      </c>
      <c r="G293" s="15">
        <v>21</v>
      </c>
      <c r="H293" s="18">
        <f>E293+F293+G293</f>
        <v>101</v>
      </c>
      <c r="I293" s="15">
        <v>3</v>
      </c>
      <c r="J293" s="19"/>
      <c r="K293" s="15" t="s">
        <v>14</v>
      </c>
    </row>
    <row r="294" spans="1:11" s="23" customFormat="1" ht="16" x14ac:dyDescent="0.2">
      <c r="A294" s="20">
        <v>20</v>
      </c>
      <c r="B294" s="14" t="s">
        <v>308</v>
      </c>
      <c r="C294" s="21"/>
      <c r="D294" s="20"/>
      <c r="E294" s="20"/>
      <c r="F294" s="22"/>
      <c r="G294" s="20"/>
      <c r="H294" s="22"/>
      <c r="I294" s="20"/>
      <c r="J294" s="12">
        <f>K294*169787</f>
        <v>509361</v>
      </c>
      <c r="K294" s="20">
        <v>3</v>
      </c>
    </row>
    <row r="295" spans="1:11" ht="16" x14ac:dyDescent="0.2">
      <c r="A295" s="15">
        <v>20</v>
      </c>
      <c r="B295" s="16"/>
      <c r="C295" s="17" t="s">
        <v>309</v>
      </c>
      <c r="D295" s="18" t="s">
        <v>19</v>
      </c>
      <c r="E295" s="15">
        <v>40</v>
      </c>
      <c r="F295" s="15">
        <v>30</v>
      </c>
      <c r="G295" s="15">
        <v>19</v>
      </c>
      <c r="H295" s="18">
        <f>E295+F295+G295</f>
        <v>89</v>
      </c>
      <c r="I295" s="15">
        <v>92</v>
      </c>
      <c r="J295" s="19"/>
      <c r="K295" s="15" t="s">
        <v>14</v>
      </c>
    </row>
    <row r="296" spans="1:11" ht="16" x14ac:dyDescent="0.2">
      <c r="A296" s="15">
        <v>20</v>
      </c>
      <c r="B296" s="16"/>
      <c r="C296" s="17" t="s">
        <v>310</v>
      </c>
      <c r="D296" s="18" t="s">
        <v>19</v>
      </c>
      <c r="E296" s="15">
        <v>40</v>
      </c>
      <c r="F296" s="15">
        <v>30</v>
      </c>
      <c r="G296" s="15">
        <v>19</v>
      </c>
      <c r="H296" s="18">
        <f>E296+F296+G296</f>
        <v>89</v>
      </c>
      <c r="I296" s="15">
        <v>93</v>
      </c>
      <c r="J296" s="19"/>
      <c r="K296" s="15" t="s">
        <v>14</v>
      </c>
    </row>
    <row r="297" spans="1:11" ht="16" x14ac:dyDescent="0.2">
      <c r="A297" s="15">
        <v>20</v>
      </c>
      <c r="B297" s="16"/>
      <c r="C297" s="17" t="s">
        <v>311</v>
      </c>
      <c r="D297" s="18" t="s">
        <v>19</v>
      </c>
      <c r="E297" s="15">
        <v>40</v>
      </c>
      <c r="F297" s="15">
        <v>30</v>
      </c>
      <c r="G297" s="15">
        <v>19</v>
      </c>
      <c r="H297" s="18">
        <f>E297+F297+G297</f>
        <v>89</v>
      </c>
      <c r="I297" s="15">
        <v>94</v>
      </c>
      <c r="J297" s="19"/>
      <c r="K297" s="15" t="s">
        <v>14</v>
      </c>
    </row>
    <row r="298" spans="1:11" s="23" customFormat="1" ht="16" x14ac:dyDescent="0.2">
      <c r="A298" s="20">
        <v>20</v>
      </c>
      <c r="B298" s="14" t="s">
        <v>312</v>
      </c>
      <c r="C298" s="21"/>
      <c r="D298" s="22"/>
      <c r="E298" s="20"/>
      <c r="F298" s="20"/>
      <c r="G298" s="20"/>
      <c r="H298" s="22"/>
      <c r="I298" s="20"/>
      <c r="J298" s="12">
        <f>K298*169787</f>
        <v>1018722</v>
      </c>
      <c r="K298" s="20">
        <v>6</v>
      </c>
    </row>
    <row r="299" spans="1:11" ht="16" x14ac:dyDescent="0.2">
      <c r="A299" s="15">
        <v>20</v>
      </c>
      <c r="B299" s="16"/>
      <c r="C299" s="17" t="s">
        <v>313</v>
      </c>
      <c r="D299" s="18" t="s">
        <v>13</v>
      </c>
      <c r="E299" s="15">
        <v>40</v>
      </c>
      <c r="F299" s="15">
        <v>30</v>
      </c>
      <c r="G299" s="15">
        <v>19</v>
      </c>
      <c r="H299" s="18">
        <v>89</v>
      </c>
      <c r="I299" s="15">
        <v>95</v>
      </c>
      <c r="J299" s="19"/>
      <c r="K299" s="15" t="s">
        <v>14</v>
      </c>
    </row>
    <row r="300" spans="1:11" ht="16" x14ac:dyDescent="0.2">
      <c r="A300" s="15">
        <v>20</v>
      </c>
      <c r="B300" s="16"/>
      <c r="C300" s="17" t="s">
        <v>315</v>
      </c>
      <c r="D300" s="18" t="s">
        <v>13</v>
      </c>
      <c r="E300" s="15">
        <v>40</v>
      </c>
      <c r="F300" s="15">
        <v>30</v>
      </c>
      <c r="G300" s="15">
        <v>15</v>
      </c>
      <c r="H300" s="18">
        <v>85</v>
      </c>
      <c r="I300" s="15">
        <v>146</v>
      </c>
      <c r="J300" s="19"/>
      <c r="K300" s="15" t="s">
        <v>14</v>
      </c>
    </row>
    <row r="301" spans="1:11" ht="16" x14ac:dyDescent="0.2">
      <c r="A301" s="15">
        <v>20</v>
      </c>
      <c r="B301" s="16"/>
      <c r="C301" s="17" t="s">
        <v>320</v>
      </c>
      <c r="D301" s="18" t="s">
        <v>19</v>
      </c>
      <c r="E301" s="15">
        <v>40</v>
      </c>
      <c r="F301" s="15">
        <v>30</v>
      </c>
      <c r="G301" s="15">
        <v>14</v>
      </c>
      <c r="H301" s="18">
        <v>84</v>
      </c>
      <c r="I301" s="15">
        <v>164</v>
      </c>
      <c r="J301" s="19"/>
      <c r="K301" s="15" t="s">
        <v>14</v>
      </c>
    </row>
    <row r="302" spans="1:11" ht="16" x14ac:dyDescent="0.2">
      <c r="A302" s="15">
        <v>20</v>
      </c>
      <c r="B302" s="16"/>
      <c r="C302" s="17" t="s">
        <v>321</v>
      </c>
      <c r="D302" s="18" t="s">
        <v>13</v>
      </c>
      <c r="E302" s="15">
        <v>40</v>
      </c>
      <c r="F302" s="15">
        <v>30</v>
      </c>
      <c r="G302" s="15">
        <v>14</v>
      </c>
      <c r="H302" s="18">
        <v>84</v>
      </c>
      <c r="I302" s="15">
        <v>165</v>
      </c>
      <c r="J302" s="19"/>
      <c r="K302" s="15" t="s">
        <v>14</v>
      </c>
    </row>
    <row r="303" spans="1:11" ht="16" x14ac:dyDescent="0.2">
      <c r="A303" s="15">
        <v>20</v>
      </c>
      <c r="B303" s="16"/>
      <c r="C303" s="17" t="s">
        <v>322</v>
      </c>
      <c r="D303" s="18" t="s">
        <v>13</v>
      </c>
      <c r="E303" s="15">
        <v>40</v>
      </c>
      <c r="F303" s="15">
        <v>25</v>
      </c>
      <c r="G303" s="15">
        <v>19</v>
      </c>
      <c r="H303" s="18">
        <v>84</v>
      </c>
      <c r="I303" s="15">
        <v>166</v>
      </c>
      <c r="J303" s="19"/>
      <c r="K303" s="15" t="s">
        <v>14</v>
      </c>
    </row>
    <row r="304" spans="1:11" ht="16" x14ac:dyDescent="0.2">
      <c r="A304" s="15">
        <v>20</v>
      </c>
      <c r="B304" s="16"/>
      <c r="C304" s="17" t="s">
        <v>323</v>
      </c>
      <c r="D304" s="18" t="s">
        <v>13</v>
      </c>
      <c r="E304" s="15">
        <v>40</v>
      </c>
      <c r="F304" s="15">
        <v>30</v>
      </c>
      <c r="G304" s="15">
        <v>14</v>
      </c>
      <c r="H304" s="18">
        <v>84</v>
      </c>
      <c r="I304" s="15">
        <v>167</v>
      </c>
      <c r="J304" s="19"/>
      <c r="K304" s="15" t="s">
        <v>14</v>
      </c>
    </row>
    <row r="305" spans="1:11" s="23" customFormat="1" ht="16" x14ac:dyDescent="0.2">
      <c r="A305" s="20">
        <v>20</v>
      </c>
      <c r="B305" s="14" t="s">
        <v>327</v>
      </c>
      <c r="C305" s="21"/>
      <c r="D305" s="22"/>
      <c r="E305" s="20"/>
      <c r="F305" s="20"/>
      <c r="G305" s="20"/>
      <c r="H305" s="22"/>
      <c r="I305" s="20"/>
      <c r="J305" s="12">
        <f>K305*169787</f>
        <v>169787</v>
      </c>
      <c r="K305" s="20">
        <v>1</v>
      </c>
    </row>
    <row r="306" spans="1:11" ht="16" x14ac:dyDescent="0.2">
      <c r="A306" s="15">
        <v>20</v>
      </c>
      <c r="B306" s="16"/>
      <c r="C306" s="17" t="s">
        <v>328</v>
      </c>
      <c r="D306" s="18" t="s">
        <v>13</v>
      </c>
      <c r="E306" s="15">
        <v>35</v>
      </c>
      <c r="F306" s="15">
        <v>30</v>
      </c>
      <c r="G306" s="15">
        <v>17</v>
      </c>
      <c r="H306" s="18">
        <f>E306+F306+G306</f>
        <v>82</v>
      </c>
      <c r="I306" s="15">
        <v>212</v>
      </c>
      <c r="J306" s="19"/>
      <c r="K306" s="15" t="s">
        <v>14</v>
      </c>
    </row>
    <row r="307" spans="1:11" s="23" customFormat="1" ht="16" x14ac:dyDescent="0.2">
      <c r="A307" s="20">
        <v>20</v>
      </c>
      <c r="B307" s="14" t="s">
        <v>316</v>
      </c>
      <c r="C307" s="21"/>
      <c r="D307" s="22"/>
      <c r="E307" s="20"/>
      <c r="F307" s="20"/>
      <c r="G307" s="20"/>
      <c r="H307" s="22"/>
      <c r="I307" s="20"/>
      <c r="J307" s="12">
        <f>K307*169787</f>
        <v>1018722</v>
      </c>
      <c r="K307" s="20">
        <v>6</v>
      </c>
    </row>
    <row r="308" spans="1:11" ht="16" x14ac:dyDescent="0.2">
      <c r="A308" s="15">
        <v>20</v>
      </c>
      <c r="B308" s="16"/>
      <c r="C308" s="17" t="s">
        <v>317</v>
      </c>
      <c r="D308" s="15" t="s">
        <v>19</v>
      </c>
      <c r="E308" s="15">
        <v>40</v>
      </c>
      <c r="F308" s="18">
        <v>25</v>
      </c>
      <c r="G308" s="15">
        <v>19</v>
      </c>
      <c r="H308" s="18">
        <v>84</v>
      </c>
      <c r="I308" s="15">
        <v>161</v>
      </c>
      <c r="J308" s="19"/>
      <c r="K308" s="15" t="s">
        <v>14</v>
      </c>
    </row>
    <row r="309" spans="1:11" ht="16" x14ac:dyDescent="0.2">
      <c r="A309" s="15">
        <v>20</v>
      </c>
      <c r="B309" s="16"/>
      <c r="C309" s="17" t="s">
        <v>318</v>
      </c>
      <c r="D309" s="15" t="s">
        <v>19</v>
      </c>
      <c r="E309" s="15">
        <v>40</v>
      </c>
      <c r="F309" s="18">
        <v>25</v>
      </c>
      <c r="G309" s="15">
        <v>19</v>
      </c>
      <c r="H309" s="18">
        <v>84</v>
      </c>
      <c r="I309" s="15">
        <v>162</v>
      </c>
      <c r="J309" s="19"/>
      <c r="K309" s="15" t="s">
        <v>14</v>
      </c>
    </row>
    <row r="310" spans="1:11" ht="16" x14ac:dyDescent="0.2">
      <c r="A310" s="15">
        <v>20</v>
      </c>
      <c r="B310" s="16"/>
      <c r="C310" s="17" t="s">
        <v>319</v>
      </c>
      <c r="D310" s="15" t="s">
        <v>19</v>
      </c>
      <c r="E310" s="15">
        <v>40</v>
      </c>
      <c r="F310" s="18">
        <v>25</v>
      </c>
      <c r="G310" s="15">
        <v>19</v>
      </c>
      <c r="H310" s="18">
        <v>84</v>
      </c>
      <c r="I310" s="15">
        <v>163</v>
      </c>
      <c r="J310" s="19"/>
      <c r="K310" s="15" t="s">
        <v>14</v>
      </c>
    </row>
    <row r="311" spans="1:11" ht="16" x14ac:dyDescent="0.2">
      <c r="A311" s="15">
        <v>20</v>
      </c>
      <c r="B311" s="16"/>
      <c r="C311" s="17" t="s">
        <v>324</v>
      </c>
      <c r="D311" s="15" t="s">
        <v>19</v>
      </c>
      <c r="E311" s="15">
        <v>40</v>
      </c>
      <c r="F311" s="18">
        <v>25</v>
      </c>
      <c r="G311" s="15">
        <v>18</v>
      </c>
      <c r="H311" s="18">
        <v>83</v>
      </c>
      <c r="I311" s="15">
        <v>186</v>
      </c>
      <c r="J311" s="19"/>
      <c r="K311" s="15" t="s">
        <v>14</v>
      </c>
    </row>
    <row r="312" spans="1:11" ht="16" x14ac:dyDescent="0.2">
      <c r="A312" s="15">
        <v>20</v>
      </c>
      <c r="B312" s="16"/>
      <c r="C312" s="17" t="s">
        <v>325</v>
      </c>
      <c r="D312" s="15" t="s">
        <v>19</v>
      </c>
      <c r="E312" s="15">
        <v>40</v>
      </c>
      <c r="F312" s="18">
        <v>25</v>
      </c>
      <c r="G312" s="15">
        <v>18</v>
      </c>
      <c r="H312" s="18">
        <v>83</v>
      </c>
      <c r="I312" s="15">
        <v>187</v>
      </c>
      <c r="J312" s="19"/>
      <c r="K312" s="15" t="s">
        <v>14</v>
      </c>
    </row>
    <row r="313" spans="1:11" ht="16" x14ac:dyDescent="0.2">
      <c r="A313" s="15">
        <v>20</v>
      </c>
      <c r="B313" s="16"/>
      <c r="C313" s="17" t="s">
        <v>326</v>
      </c>
      <c r="D313" s="15" t="s">
        <v>19</v>
      </c>
      <c r="E313" s="15">
        <v>40</v>
      </c>
      <c r="F313" s="18">
        <v>25</v>
      </c>
      <c r="G313" s="15">
        <v>18</v>
      </c>
      <c r="H313" s="18">
        <v>83</v>
      </c>
      <c r="I313" s="15">
        <v>188</v>
      </c>
      <c r="J313" s="19"/>
      <c r="K313" s="15" t="s">
        <v>14</v>
      </c>
    </row>
    <row r="314" spans="1:11" x14ac:dyDescent="0.2">
      <c r="B314" s="30"/>
      <c r="J314" s="31">
        <f>SUM(J2:J313)</f>
        <v>39899945</v>
      </c>
      <c r="K314" s="13">
        <f>SUBTOTAL(9,K2:K313)</f>
        <v>235</v>
      </c>
    </row>
  </sheetData>
  <sheetProtection selectLockedCells="1"/>
  <autoFilter ref="A1:K313" xr:uid="{F712262D-4B14-4814-8535-512650A71367}"/>
  <conditionalFormatting sqref="C1:C11">
    <cfRule type="duplicateValues" dxfId="89" priority="92"/>
  </conditionalFormatting>
  <conditionalFormatting sqref="C12">
    <cfRule type="duplicateValues" dxfId="88" priority="91"/>
  </conditionalFormatting>
  <conditionalFormatting sqref="C13:C14">
    <cfRule type="duplicateValues" dxfId="87" priority="90"/>
  </conditionalFormatting>
  <conditionalFormatting sqref="C15:C17">
    <cfRule type="duplicateValues" dxfId="86" priority="89"/>
  </conditionalFormatting>
  <conditionalFormatting sqref="C18:C22">
    <cfRule type="duplicateValues" dxfId="85" priority="88"/>
  </conditionalFormatting>
  <conditionalFormatting sqref="C23">
    <cfRule type="duplicateValues" dxfId="84" priority="87"/>
  </conditionalFormatting>
  <conditionalFormatting sqref="C24:C25">
    <cfRule type="duplicateValues" dxfId="83" priority="86"/>
  </conditionalFormatting>
  <conditionalFormatting sqref="C27:C28">
    <cfRule type="duplicateValues" dxfId="82" priority="85"/>
  </conditionalFormatting>
  <conditionalFormatting sqref="C30:C32">
    <cfRule type="duplicateValues" dxfId="81" priority="82"/>
  </conditionalFormatting>
  <conditionalFormatting sqref="C33:C47">
    <cfRule type="duplicateValues" dxfId="80" priority="81"/>
  </conditionalFormatting>
  <conditionalFormatting sqref="C48">
    <cfRule type="duplicateValues" dxfId="79" priority="80"/>
  </conditionalFormatting>
  <conditionalFormatting sqref="C49:C50">
    <cfRule type="duplicateValues" dxfId="78" priority="79"/>
  </conditionalFormatting>
  <conditionalFormatting sqref="C51:C53">
    <cfRule type="duplicateValues" dxfId="77" priority="94"/>
  </conditionalFormatting>
  <conditionalFormatting sqref="C54:C57">
    <cfRule type="duplicateValues" dxfId="76" priority="77"/>
  </conditionalFormatting>
  <conditionalFormatting sqref="C58">
    <cfRule type="duplicateValues" dxfId="75" priority="76"/>
  </conditionalFormatting>
  <conditionalFormatting sqref="C59:C60">
    <cfRule type="duplicateValues" dxfId="74" priority="75"/>
  </conditionalFormatting>
  <conditionalFormatting sqref="C61:C65">
    <cfRule type="duplicateValues" dxfId="73" priority="74"/>
  </conditionalFormatting>
  <conditionalFormatting sqref="C66:C68">
    <cfRule type="duplicateValues" dxfId="72" priority="73"/>
  </conditionalFormatting>
  <conditionalFormatting sqref="C69:C70">
    <cfRule type="duplicateValues" dxfId="71" priority="72"/>
  </conditionalFormatting>
  <conditionalFormatting sqref="C71">
    <cfRule type="duplicateValues" dxfId="70" priority="71"/>
  </conditionalFormatting>
  <conditionalFormatting sqref="C72:C73">
    <cfRule type="duplicateValues" dxfId="69" priority="70"/>
  </conditionalFormatting>
  <conditionalFormatting sqref="C74:C78">
    <cfRule type="duplicateValues" dxfId="68" priority="69"/>
  </conditionalFormatting>
  <conditionalFormatting sqref="C79:C80">
    <cfRule type="duplicateValues" dxfId="67" priority="68"/>
  </conditionalFormatting>
  <conditionalFormatting sqref="C81">
    <cfRule type="duplicateValues" dxfId="66" priority="67"/>
  </conditionalFormatting>
  <conditionalFormatting sqref="C82">
    <cfRule type="duplicateValues" dxfId="65" priority="66"/>
  </conditionalFormatting>
  <conditionalFormatting sqref="C83">
    <cfRule type="duplicateValues" dxfId="64" priority="65"/>
  </conditionalFormatting>
  <conditionalFormatting sqref="C84:C85">
    <cfRule type="duplicateValues" dxfId="63" priority="64"/>
  </conditionalFormatting>
  <conditionalFormatting sqref="C86:C89">
    <cfRule type="duplicateValues" dxfId="62" priority="63"/>
  </conditionalFormatting>
  <conditionalFormatting sqref="C90:C92">
    <cfRule type="duplicateValues" dxfId="61" priority="62"/>
  </conditionalFormatting>
  <conditionalFormatting sqref="C93">
    <cfRule type="duplicateValues" dxfId="60" priority="61"/>
  </conditionalFormatting>
  <conditionalFormatting sqref="C94:C95">
    <cfRule type="duplicateValues" dxfId="59" priority="60"/>
  </conditionalFormatting>
  <conditionalFormatting sqref="C96:C98">
    <cfRule type="duplicateValues" dxfId="58" priority="59"/>
  </conditionalFormatting>
  <conditionalFormatting sqref="C99:C101">
    <cfRule type="duplicateValues" dxfId="57" priority="58"/>
  </conditionalFormatting>
  <conditionalFormatting sqref="C102:C103">
    <cfRule type="duplicateValues" dxfId="56" priority="57"/>
  </conditionalFormatting>
  <conditionalFormatting sqref="C104:C105">
    <cfRule type="duplicateValues" dxfId="55" priority="56"/>
  </conditionalFormatting>
  <conditionalFormatting sqref="C106:C107">
    <cfRule type="duplicateValues" dxfId="54" priority="55"/>
  </conditionalFormatting>
  <conditionalFormatting sqref="C108">
    <cfRule type="duplicateValues" dxfId="53" priority="54"/>
  </conditionalFormatting>
  <conditionalFormatting sqref="C109:C110">
    <cfRule type="duplicateValues" dxfId="52" priority="53"/>
  </conditionalFormatting>
  <conditionalFormatting sqref="C111:C112">
    <cfRule type="duplicateValues" dxfId="51" priority="52"/>
  </conditionalFormatting>
  <conditionalFormatting sqref="C113:C115">
    <cfRule type="duplicateValues" dxfId="50" priority="51"/>
  </conditionalFormatting>
  <conditionalFormatting sqref="C116:C118">
    <cfRule type="duplicateValues" dxfId="49" priority="50"/>
  </conditionalFormatting>
  <conditionalFormatting sqref="C119:C120">
    <cfRule type="duplicateValues" dxfId="48" priority="49"/>
  </conditionalFormatting>
  <conditionalFormatting sqref="C121:C122">
    <cfRule type="duplicateValues" dxfId="47" priority="48"/>
  </conditionalFormatting>
  <conditionalFormatting sqref="C123:C125">
    <cfRule type="duplicateValues" dxfId="46" priority="47"/>
  </conditionalFormatting>
  <conditionalFormatting sqref="C126:C128">
    <cfRule type="duplicateValues" dxfId="45" priority="46"/>
  </conditionalFormatting>
  <conditionalFormatting sqref="C129:C141">
    <cfRule type="duplicateValues" dxfId="44" priority="45"/>
  </conditionalFormatting>
  <conditionalFormatting sqref="C142:C143">
    <cfRule type="duplicateValues" dxfId="43" priority="44"/>
  </conditionalFormatting>
  <conditionalFormatting sqref="C144:C146">
    <cfRule type="duplicateValues" dxfId="42" priority="43"/>
  </conditionalFormatting>
  <conditionalFormatting sqref="C147 C29">
    <cfRule type="duplicateValues" dxfId="41" priority="83"/>
  </conditionalFormatting>
  <conditionalFormatting sqref="C148:C158">
    <cfRule type="duplicateValues" dxfId="40" priority="42"/>
  </conditionalFormatting>
  <conditionalFormatting sqref="C159:C161">
    <cfRule type="duplicateValues" dxfId="39" priority="41"/>
  </conditionalFormatting>
  <conditionalFormatting sqref="C162:C166">
    <cfRule type="duplicateValues" dxfId="38" priority="40"/>
  </conditionalFormatting>
  <conditionalFormatting sqref="C167:C175">
    <cfRule type="duplicateValues" dxfId="37" priority="39"/>
  </conditionalFormatting>
  <conditionalFormatting sqref="C176:C178">
    <cfRule type="duplicateValues" dxfId="36" priority="38"/>
  </conditionalFormatting>
  <conditionalFormatting sqref="C179:C182">
    <cfRule type="duplicateValues" dxfId="35" priority="37"/>
  </conditionalFormatting>
  <conditionalFormatting sqref="C183:C185">
    <cfRule type="duplicateValues" dxfId="34" priority="36"/>
  </conditionalFormatting>
  <conditionalFormatting sqref="C186:C188">
    <cfRule type="duplicateValues" dxfId="33" priority="35"/>
  </conditionalFormatting>
  <conditionalFormatting sqref="C189:C190">
    <cfRule type="duplicateValues" dxfId="32" priority="34"/>
  </conditionalFormatting>
  <conditionalFormatting sqref="C191:C193">
    <cfRule type="duplicateValues" dxfId="31" priority="33"/>
  </conditionalFormatting>
  <conditionalFormatting sqref="C194:C203">
    <cfRule type="duplicateValues" dxfId="30" priority="32"/>
  </conditionalFormatting>
  <conditionalFormatting sqref="C204:C211">
    <cfRule type="duplicateValues" dxfId="29" priority="31"/>
  </conditionalFormatting>
  <conditionalFormatting sqref="C212:C213">
    <cfRule type="duplicateValues" dxfId="28" priority="30"/>
  </conditionalFormatting>
  <conditionalFormatting sqref="C214:C215">
    <cfRule type="duplicateValues" dxfId="27" priority="29"/>
  </conditionalFormatting>
  <conditionalFormatting sqref="C216:C218">
    <cfRule type="duplicateValues" dxfId="26" priority="28"/>
  </conditionalFormatting>
  <conditionalFormatting sqref="C219:C221">
    <cfRule type="duplicateValues" dxfId="25" priority="27"/>
  </conditionalFormatting>
  <conditionalFormatting sqref="C222:C223">
    <cfRule type="duplicateValues" dxfId="24" priority="26"/>
  </conditionalFormatting>
  <conditionalFormatting sqref="C224:C226">
    <cfRule type="duplicateValues" dxfId="23" priority="25"/>
  </conditionalFormatting>
  <conditionalFormatting sqref="C227:C229">
    <cfRule type="duplicateValues" dxfId="22" priority="24"/>
  </conditionalFormatting>
  <conditionalFormatting sqref="C230:C235">
    <cfRule type="duplicateValues" dxfId="21" priority="23"/>
  </conditionalFormatting>
  <conditionalFormatting sqref="C236:C238">
    <cfRule type="duplicateValues" dxfId="20" priority="22"/>
  </conditionalFormatting>
  <conditionalFormatting sqref="C239:C241">
    <cfRule type="duplicateValues" dxfId="19" priority="21"/>
  </conditionalFormatting>
  <conditionalFormatting sqref="C242:C245">
    <cfRule type="duplicateValues" dxfId="18" priority="20"/>
  </conditionalFormatting>
  <conditionalFormatting sqref="C246:C258">
    <cfRule type="duplicateValues" dxfId="17" priority="19"/>
  </conditionalFormatting>
  <conditionalFormatting sqref="C259:C261">
    <cfRule type="duplicateValues" dxfId="16" priority="18"/>
  </conditionalFormatting>
  <conditionalFormatting sqref="C262:C264">
    <cfRule type="duplicateValues" dxfId="15" priority="17"/>
  </conditionalFormatting>
  <conditionalFormatting sqref="C265 C268:C269">
    <cfRule type="duplicateValues" dxfId="14" priority="16"/>
  </conditionalFormatting>
  <conditionalFormatting sqref="C266:C267">
    <cfRule type="duplicateValues" dxfId="13" priority="15"/>
  </conditionalFormatting>
  <conditionalFormatting sqref="C270:C275">
    <cfRule type="duplicateValues" dxfId="12" priority="14"/>
  </conditionalFormatting>
  <conditionalFormatting sqref="C276:C278">
    <cfRule type="duplicateValues" dxfId="11" priority="13"/>
  </conditionalFormatting>
  <conditionalFormatting sqref="C279:C280">
    <cfRule type="duplicateValues" dxfId="10" priority="12"/>
  </conditionalFormatting>
  <conditionalFormatting sqref="C281:C283">
    <cfRule type="duplicateValues" dxfId="9" priority="11"/>
  </conditionalFormatting>
  <conditionalFormatting sqref="C284:C285">
    <cfRule type="duplicateValues" dxfId="8" priority="1"/>
  </conditionalFormatting>
  <conditionalFormatting sqref="C286">
    <cfRule type="duplicateValues" dxfId="7" priority="9"/>
  </conditionalFormatting>
  <conditionalFormatting sqref="C287:C291">
    <cfRule type="duplicateValues" dxfId="6" priority="7"/>
  </conditionalFormatting>
  <conditionalFormatting sqref="C292:C294">
    <cfRule type="duplicateValues" dxfId="5" priority="6"/>
  </conditionalFormatting>
  <conditionalFormatting sqref="C295:C298">
    <cfRule type="duplicateValues" dxfId="4" priority="5"/>
  </conditionalFormatting>
  <conditionalFormatting sqref="C299:C304">
    <cfRule type="duplicateValues" dxfId="3" priority="4"/>
  </conditionalFormatting>
  <conditionalFormatting sqref="C305:C307">
    <cfRule type="duplicateValues" dxfId="2" priority="3"/>
  </conditionalFormatting>
  <conditionalFormatting sqref="C308:C313">
    <cfRule type="duplicateValues" dxfId="1" priority="2"/>
  </conditionalFormatting>
  <pageMargins left="0.7" right="0.7" top="0.75" bottom="0.75" header="0.3" footer="0.3"/>
  <pageSetup scale="1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7D77-4AFB-42EF-A11B-FC223A89DAC0}">
  <dimension ref="A1:K466"/>
  <sheetViews>
    <sheetView tabSelected="1" topLeftCell="A93" workbookViewId="0">
      <selection activeCell="C455" sqref="C455"/>
    </sheetView>
  </sheetViews>
  <sheetFormatPr baseColWidth="10" defaultColWidth="8.83203125" defaultRowHeight="15" x14ac:dyDescent="0.2"/>
  <cols>
    <col min="1" max="1" width="10.1640625" customWidth="1"/>
    <col min="2" max="2" width="52.83203125" style="34" customWidth="1"/>
    <col min="3" max="3" width="40.5" customWidth="1"/>
    <col min="4" max="4" width="11.5" customWidth="1"/>
    <col min="5" max="5" width="15.5" customWidth="1"/>
    <col min="6" max="6" width="14.6640625" customWidth="1"/>
    <col min="7" max="7" width="9" customWidth="1"/>
    <col min="8" max="8" width="11.83203125" customWidth="1"/>
    <col min="9" max="9" width="10.1640625" customWidth="1"/>
    <col min="10" max="10" width="15.83203125" style="42" customWidth="1"/>
    <col min="11" max="11" width="14.5" customWidth="1"/>
  </cols>
  <sheetData>
    <row r="1" spans="1:11" ht="52.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32" t="s">
        <v>9</v>
      </c>
      <c r="K1" s="11" t="s">
        <v>10</v>
      </c>
    </row>
    <row r="2" spans="1:11" x14ac:dyDescent="0.2">
      <c r="A2" s="33">
        <v>1</v>
      </c>
      <c r="B2" s="34" t="s">
        <v>335</v>
      </c>
      <c r="J2" s="35">
        <f>K2*115131</f>
        <v>115131</v>
      </c>
      <c r="K2" s="36">
        <v>1</v>
      </c>
    </row>
    <row r="3" spans="1:11" x14ac:dyDescent="0.2">
      <c r="A3" s="33">
        <v>1</v>
      </c>
      <c r="C3" t="s">
        <v>336</v>
      </c>
      <c r="D3" t="s">
        <v>19</v>
      </c>
      <c r="E3" s="33">
        <v>55</v>
      </c>
      <c r="F3" s="33">
        <v>45</v>
      </c>
      <c r="G3" s="33">
        <v>35</v>
      </c>
      <c r="H3" s="33">
        <f>E3+F3+G3</f>
        <v>135</v>
      </c>
      <c r="I3" s="33">
        <v>5</v>
      </c>
      <c r="J3" s="35"/>
      <c r="K3" s="33" t="s">
        <v>14</v>
      </c>
    </row>
    <row r="4" spans="1:11" x14ac:dyDescent="0.2">
      <c r="A4" s="33">
        <v>1</v>
      </c>
      <c r="B4" s="37" t="s">
        <v>752</v>
      </c>
      <c r="E4" s="33"/>
      <c r="F4" s="33"/>
      <c r="G4" s="33"/>
      <c r="H4" s="33"/>
      <c r="I4" s="33"/>
      <c r="J4" s="35">
        <v>575655</v>
      </c>
      <c r="K4" s="36">
        <v>5</v>
      </c>
    </row>
    <row r="5" spans="1:11" x14ac:dyDescent="0.2">
      <c r="A5" s="33">
        <v>1</v>
      </c>
      <c r="C5" s="38" t="s">
        <v>753</v>
      </c>
      <c r="D5" t="s">
        <v>13</v>
      </c>
      <c r="E5" s="33">
        <v>60</v>
      </c>
      <c r="F5" s="33">
        <v>41.25</v>
      </c>
      <c r="G5" s="33">
        <v>11</v>
      </c>
      <c r="H5" s="33">
        <f>SUM(E5:G5)</f>
        <v>112.25</v>
      </c>
      <c r="I5" s="33"/>
      <c r="J5" s="35"/>
      <c r="K5" s="33" t="s">
        <v>14</v>
      </c>
    </row>
    <row r="6" spans="1:11" x14ac:dyDescent="0.2">
      <c r="A6" s="33">
        <v>1</v>
      </c>
      <c r="B6" s="39"/>
      <c r="C6" s="38" t="s">
        <v>754</v>
      </c>
      <c r="D6" t="s">
        <v>13</v>
      </c>
      <c r="E6" s="33">
        <v>60</v>
      </c>
      <c r="F6" s="33">
        <v>41.25</v>
      </c>
      <c r="G6" s="33">
        <v>11</v>
      </c>
      <c r="H6" s="33">
        <f>SUM(E6:G6)</f>
        <v>112.25</v>
      </c>
      <c r="I6" s="33"/>
      <c r="J6" s="35"/>
      <c r="K6" s="33" t="s">
        <v>14</v>
      </c>
    </row>
    <row r="7" spans="1:11" x14ac:dyDescent="0.2">
      <c r="A7" s="33">
        <v>1</v>
      </c>
      <c r="C7" s="38" t="s">
        <v>755</v>
      </c>
      <c r="D7" t="s">
        <v>13</v>
      </c>
      <c r="E7" s="33">
        <v>60</v>
      </c>
      <c r="F7" s="33">
        <v>41.25</v>
      </c>
      <c r="G7" s="33">
        <v>11</v>
      </c>
      <c r="H7" s="33">
        <f>SUM(E7:G7)</f>
        <v>112.25</v>
      </c>
      <c r="I7" s="33"/>
      <c r="J7" s="35"/>
      <c r="K7" s="33" t="s">
        <v>14</v>
      </c>
    </row>
    <row r="8" spans="1:11" x14ac:dyDescent="0.2">
      <c r="A8" s="33">
        <v>1</v>
      </c>
      <c r="B8" s="39"/>
      <c r="C8" s="38" t="s">
        <v>756</v>
      </c>
      <c r="D8" t="s">
        <v>13</v>
      </c>
      <c r="E8" s="33">
        <v>60</v>
      </c>
      <c r="F8" s="33">
        <v>41.25</v>
      </c>
      <c r="G8" s="33">
        <v>11</v>
      </c>
      <c r="H8" s="33">
        <f>SUM(E8:G8)</f>
        <v>112.25</v>
      </c>
      <c r="I8" s="33"/>
      <c r="J8" s="35"/>
      <c r="K8" s="33" t="s">
        <v>14</v>
      </c>
    </row>
    <row r="9" spans="1:11" x14ac:dyDescent="0.2">
      <c r="A9" s="33">
        <v>1</v>
      </c>
      <c r="C9" s="38" t="s">
        <v>757</v>
      </c>
      <c r="D9" t="s">
        <v>13</v>
      </c>
      <c r="E9" s="33">
        <v>60</v>
      </c>
      <c r="F9" s="33">
        <v>41.25</v>
      </c>
      <c r="G9" s="33">
        <v>11</v>
      </c>
      <c r="H9" s="33">
        <f>SUM(E9:G9)</f>
        <v>112.25</v>
      </c>
      <c r="I9" s="33"/>
      <c r="J9" s="35"/>
      <c r="K9" s="33" t="s">
        <v>14</v>
      </c>
    </row>
    <row r="10" spans="1:11" x14ac:dyDescent="0.2">
      <c r="A10" s="33">
        <v>1</v>
      </c>
      <c r="B10" s="34" t="s">
        <v>337</v>
      </c>
      <c r="J10" s="35">
        <f>K10*115131</f>
        <v>115131</v>
      </c>
      <c r="K10" s="36">
        <v>1</v>
      </c>
    </row>
    <row r="11" spans="1:11" x14ac:dyDescent="0.2">
      <c r="A11" s="33">
        <v>1</v>
      </c>
      <c r="C11" t="s">
        <v>338</v>
      </c>
      <c r="D11" t="s">
        <v>13</v>
      </c>
      <c r="E11" s="33">
        <v>55</v>
      </c>
      <c r="F11" s="33">
        <v>26.25</v>
      </c>
      <c r="G11" s="33">
        <v>16</v>
      </c>
      <c r="H11" s="33">
        <f>E11+F11+G11</f>
        <v>97.25</v>
      </c>
      <c r="I11" s="33">
        <v>155</v>
      </c>
      <c r="J11" s="35"/>
      <c r="K11" s="33" t="s">
        <v>14</v>
      </c>
    </row>
    <row r="12" spans="1:11" x14ac:dyDescent="0.2">
      <c r="A12" s="33">
        <v>1</v>
      </c>
      <c r="B12" s="34" t="s">
        <v>339</v>
      </c>
      <c r="J12" s="35">
        <f>K12*115131</f>
        <v>230262</v>
      </c>
      <c r="K12" s="36">
        <v>2</v>
      </c>
    </row>
    <row r="13" spans="1:11" x14ac:dyDescent="0.2">
      <c r="A13" s="33">
        <v>1</v>
      </c>
      <c r="C13" t="s">
        <v>340</v>
      </c>
      <c r="D13" t="s">
        <v>19</v>
      </c>
      <c r="E13" s="33">
        <v>52.5</v>
      </c>
      <c r="F13" s="33">
        <v>45</v>
      </c>
      <c r="G13" s="33">
        <v>30</v>
      </c>
      <c r="H13" s="33">
        <f>E13+F13+G13</f>
        <v>127.5</v>
      </c>
      <c r="I13" s="33">
        <v>18</v>
      </c>
      <c r="J13" s="35"/>
      <c r="K13" s="33" t="s">
        <v>14</v>
      </c>
    </row>
    <row r="14" spans="1:11" x14ac:dyDescent="0.2">
      <c r="A14" s="33">
        <v>1</v>
      </c>
      <c r="C14" t="s">
        <v>341</v>
      </c>
      <c r="D14" t="s">
        <v>19</v>
      </c>
      <c r="E14" s="33">
        <v>52.5</v>
      </c>
      <c r="F14" s="33">
        <v>45</v>
      </c>
      <c r="G14" s="33">
        <v>20</v>
      </c>
      <c r="H14" s="33">
        <f>E14+F14+G14</f>
        <v>117.5</v>
      </c>
      <c r="I14" s="33">
        <v>31</v>
      </c>
      <c r="J14" s="35"/>
      <c r="K14" s="33" t="s">
        <v>14</v>
      </c>
    </row>
    <row r="15" spans="1:11" x14ac:dyDescent="0.2">
      <c r="A15" s="33">
        <v>1</v>
      </c>
      <c r="B15" s="34" t="s">
        <v>342</v>
      </c>
      <c r="E15" s="33"/>
      <c r="F15" s="33"/>
      <c r="G15" s="33"/>
      <c r="H15" s="33"/>
      <c r="I15" s="33"/>
      <c r="J15" s="35">
        <f>K15*115131</f>
        <v>115131</v>
      </c>
      <c r="K15" s="36">
        <v>1</v>
      </c>
    </row>
    <row r="16" spans="1:11" x14ac:dyDescent="0.2">
      <c r="A16" s="33">
        <v>1</v>
      </c>
      <c r="C16" t="s">
        <v>343</v>
      </c>
      <c r="D16" t="s">
        <v>19</v>
      </c>
      <c r="E16" s="33">
        <v>45</v>
      </c>
      <c r="F16" s="33">
        <v>26.25</v>
      </c>
      <c r="G16" s="33">
        <v>0</v>
      </c>
      <c r="H16" s="33">
        <f>E16+F16+G16</f>
        <v>71.25</v>
      </c>
      <c r="I16" s="33">
        <v>224</v>
      </c>
      <c r="J16" s="35"/>
      <c r="K16" s="33" t="s">
        <v>14</v>
      </c>
    </row>
    <row r="17" spans="1:11" x14ac:dyDescent="0.2">
      <c r="A17" s="33">
        <v>1</v>
      </c>
      <c r="B17" s="34" t="s">
        <v>344</v>
      </c>
      <c r="E17" s="33"/>
      <c r="F17" s="33"/>
      <c r="G17" s="33"/>
      <c r="H17" s="33"/>
      <c r="I17" s="33"/>
      <c r="J17" s="35">
        <f>K17*115131</f>
        <v>115131</v>
      </c>
      <c r="K17" s="36">
        <v>1</v>
      </c>
    </row>
    <row r="18" spans="1:11" x14ac:dyDescent="0.2">
      <c r="A18" s="33">
        <v>1</v>
      </c>
      <c r="C18" t="s">
        <v>345</v>
      </c>
      <c r="D18" t="s">
        <v>19</v>
      </c>
      <c r="E18" s="33">
        <v>60</v>
      </c>
      <c r="F18" s="33">
        <v>33.75</v>
      </c>
      <c r="G18" s="33">
        <v>30</v>
      </c>
      <c r="H18" s="33">
        <f>E18+F18+G18</f>
        <v>123.75</v>
      </c>
      <c r="I18" s="33">
        <v>23</v>
      </c>
      <c r="J18" s="35"/>
      <c r="K18" s="33" t="s">
        <v>14</v>
      </c>
    </row>
    <row r="19" spans="1:11" x14ac:dyDescent="0.2">
      <c r="A19" s="33">
        <v>1</v>
      </c>
      <c r="B19" s="34" t="s">
        <v>346</v>
      </c>
      <c r="E19" s="33"/>
      <c r="F19" s="33"/>
      <c r="G19" s="33"/>
      <c r="H19" s="33"/>
      <c r="I19" s="33"/>
      <c r="J19" s="35">
        <f>K19*115131</f>
        <v>345393</v>
      </c>
      <c r="K19" s="36">
        <v>3</v>
      </c>
    </row>
    <row r="20" spans="1:11" x14ac:dyDescent="0.2">
      <c r="A20" s="33">
        <v>1</v>
      </c>
      <c r="C20" t="s">
        <v>347</v>
      </c>
      <c r="D20" t="s">
        <v>19</v>
      </c>
      <c r="E20" s="33">
        <v>45</v>
      </c>
      <c r="F20" s="33">
        <v>30</v>
      </c>
      <c r="G20" s="33">
        <v>26</v>
      </c>
      <c r="H20" s="33">
        <f>E20+F20+G20</f>
        <v>101</v>
      </c>
      <c r="I20" s="33">
        <v>142</v>
      </c>
      <c r="J20" s="35"/>
      <c r="K20" s="33" t="s">
        <v>14</v>
      </c>
    </row>
    <row r="21" spans="1:11" x14ac:dyDescent="0.2">
      <c r="A21" s="33">
        <v>1</v>
      </c>
      <c r="C21" t="s">
        <v>348</v>
      </c>
      <c r="D21" t="s">
        <v>19</v>
      </c>
      <c r="E21" s="33">
        <v>45</v>
      </c>
      <c r="F21" s="33">
        <v>30</v>
      </c>
      <c r="G21" s="33">
        <v>26</v>
      </c>
      <c r="H21" s="33">
        <f>E21+F21+G21</f>
        <v>101</v>
      </c>
      <c r="I21" s="33">
        <v>143</v>
      </c>
      <c r="J21" s="35"/>
      <c r="K21" s="33" t="s">
        <v>14</v>
      </c>
    </row>
    <row r="22" spans="1:11" x14ac:dyDescent="0.2">
      <c r="A22" s="33">
        <v>1</v>
      </c>
      <c r="B22" s="34" t="s">
        <v>765</v>
      </c>
      <c r="E22" s="33"/>
      <c r="F22" s="33"/>
      <c r="G22" s="33"/>
      <c r="H22" s="33"/>
      <c r="I22" s="33"/>
      <c r="J22" s="35"/>
      <c r="K22" s="33"/>
    </row>
    <row r="23" spans="1:11" x14ac:dyDescent="0.2">
      <c r="A23" s="33">
        <v>1</v>
      </c>
      <c r="C23" t="s">
        <v>349</v>
      </c>
      <c r="D23" t="s">
        <v>19</v>
      </c>
      <c r="E23" s="33">
        <v>32.5</v>
      </c>
      <c r="F23" s="33">
        <v>33.75</v>
      </c>
      <c r="G23" s="33">
        <v>0</v>
      </c>
      <c r="H23" s="33">
        <f>E23+F23+G23</f>
        <v>66.25</v>
      </c>
      <c r="I23" s="33">
        <v>263</v>
      </c>
      <c r="J23" s="35"/>
      <c r="K23" s="33" t="s">
        <v>14</v>
      </c>
    </row>
    <row r="24" spans="1:11" x14ac:dyDescent="0.2">
      <c r="A24" s="33">
        <v>1</v>
      </c>
      <c r="B24" s="34" t="s">
        <v>350</v>
      </c>
      <c r="E24" s="33"/>
      <c r="F24" s="33"/>
      <c r="G24" s="33"/>
      <c r="H24" s="33"/>
      <c r="I24" s="33"/>
      <c r="J24" s="35">
        <f>K24*115131</f>
        <v>115131</v>
      </c>
      <c r="K24" s="36">
        <v>1</v>
      </c>
    </row>
    <row r="25" spans="1:11" x14ac:dyDescent="0.2">
      <c r="A25" s="33">
        <v>1</v>
      </c>
      <c r="C25" t="s">
        <v>351</v>
      </c>
      <c r="D25" t="s">
        <v>19</v>
      </c>
      <c r="E25" s="33">
        <v>47.5</v>
      </c>
      <c r="F25" s="33">
        <v>26.25</v>
      </c>
      <c r="G25" s="33">
        <v>30</v>
      </c>
      <c r="H25" s="33">
        <f>E25+F25+G25</f>
        <v>103.75</v>
      </c>
      <c r="I25" s="33">
        <v>119</v>
      </c>
      <c r="J25" s="35"/>
      <c r="K25" s="33" t="s">
        <v>14</v>
      </c>
    </row>
    <row r="26" spans="1:11" x14ac:dyDescent="0.2">
      <c r="A26" s="33">
        <v>1</v>
      </c>
      <c r="B26" s="34" t="s">
        <v>352</v>
      </c>
      <c r="E26" s="33"/>
      <c r="F26" s="33"/>
      <c r="G26" s="33"/>
      <c r="H26" s="33"/>
      <c r="I26" s="33"/>
      <c r="J26" s="35">
        <f>K26*115131</f>
        <v>230262</v>
      </c>
      <c r="K26" s="36">
        <v>2</v>
      </c>
    </row>
    <row r="27" spans="1:11" x14ac:dyDescent="0.2">
      <c r="A27" s="33">
        <v>1</v>
      </c>
      <c r="C27" t="s">
        <v>353</v>
      </c>
      <c r="D27" t="s">
        <v>13</v>
      </c>
      <c r="E27" s="33">
        <v>60</v>
      </c>
      <c r="F27" s="33">
        <v>41.25</v>
      </c>
      <c r="G27" s="33">
        <v>10</v>
      </c>
      <c r="H27" s="33">
        <f>E27+F27+G27</f>
        <v>111.25</v>
      </c>
      <c r="I27" s="33">
        <v>69</v>
      </c>
      <c r="J27" s="35"/>
      <c r="K27" s="33" t="s">
        <v>14</v>
      </c>
    </row>
    <row r="28" spans="1:11" x14ac:dyDescent="0.2">
      <c r="A28" s="33">
        <v>1</v>
      </c>
      <c r="C28" t="s">
        <v>354</v>
      </c>
      <c r="D28" t="s">
        <v>13</v>
      </c>
      <c r="E28" s="33">
        <v>60</v>
      </c>
      <c r="F28" s="33">
        <v>41.25</v>
      </c>
      <c r="G28" s="33">
        <v>0</v>
      </c>
      <c r="H28" s="33">
        <f>E28+F28+G28</f>
        <v>101.25</v>
      </c>
      <c r="I28" s="33">
        <v>135</v>
      </c>
      <c r="J28" s="35"/>
      <c r="K28" s="33" t="s">
        <v>14</v>
      </c>
    </row>
    <row r="29" spans="1:11" x14ac:dyDescent="0.2">
      <c r="A29" s="33">
        <v>1</v>
      </c>
      <c r="B29" s="34" t="s">
        <v>355</v>
      </c>
      <c r="E29" s="33"/>
      <c r="F29" s="33"/>
      <c r="G29" s="33"/>
      <c r="H29" s="33"/>
      <c r="I29" s="33"/>
      <c r="J29" s="35">
        <f>K29*115131</f>
        <v>115131</v>
      </c>
      <c r="K29" s="36">
        <v>1</v>
      </c>
    </row>
    <row r="30" spans="1:11" x14ac:dyDescent="0.2">
      <c r="A30" s="33">
        <v>1</v>
      </c>
      <c r="C30" t="s">
        <v>356</v>
      </c>
      <c r="D30" t="s">
        <v>13</v>
      </c>
      <c r="E30" s="33">
        <v>55</v>
      </c>
      <c r="F30" s="33">
        <v>26.25</v>
      </c>
      <c r="G30" s="33">
        <v>35</v>
      </c>
      <c r="H30" s="33">
        <f>E30+F30+G30</f>
        <v>116.25</v>
      </c>
      <c r="I30" s="33">
        <v>40</v>
      </c>
      <c r="J30" s="35"/>
      <c r="K30" s="33" t="s">
        <v>14</v>
      </c>
    </row>
    <row r="31" spans="1:11" x14ac:dyDescent="0.2">
      <c r="A31" s="33">
        <v>2</v>
      </c>
      <c r="B31" s="34" t="s">
        <v>357</v>
      </c>
      <c r="E31" s="33"/>
      <c r="F31" s="33"/>
      <c r="G31" s="33"/>
      <c r="H31" s="33"/>
      <c r="I31" s="33"/>
      <c r="J31" s="35">
        <f>K31*115131</f>
        <v>230262</v>
      </c>
      <c r="K31" s="36">
        <v>2</v>
      </c>
    </row>
    <row r="32" spans="1:11" x14ac:dyDescent="0.2">
      <c r="A32" s="33">
        <v>2</v>
      </c>
      <c r="C32" t="s">
        <v>358</v>
      </c>
      <c r="D32" t="s">
        <v>13</v>
      </c>
      <c r="E32" s="33">
        <v>47.5</v>
      </c>
      <c r="F32" s="33">
        <v>26.25</v>
      </c>
      <c r="G32" s="33">
        <v>30</v>
      </c>
      <c r="H32" s="33">
        <f>E32+F32+G32</f>
        <v>103.75</v>
      </c>
      <c r="I32" s="33">
        <v>115</v>
      </c>
      <c r="J32" s="35"/>
      <c r="K32" s="33" t="s">
        <v>14</v>
      </c>
    </row>
    <row r="33" spans="1:11" x14ac:dyDescent="0.2">
      <c r="A33" s="33">
        <v>2</v>
      </c>
      <c r="C33" t="s">
        <v>359</v>
      </c>
      <c r="D33" t="s">
        <v>13</v>
      </c>
      <c r="E33" s="33">
        <v>47.5</v>
      </c>
      <c r="F33" s="33">
        <v>26.25</v>
      </c>
      <c r="G33" s="33">
        <v>30</v>
      </c>
      <c r="H33" s="33">
        <f>E33+F33+G33</f>
        <v>103.75</v>
      </c>
      <c r="I33" s="33">
        <v>116</v>
      </c>
      <c r="J33" s="35"/>
      <c r="K33" s="33" t="s">
        <v>14</v>
      </c>
    </row>
    <row r="34" spans="1:11" x14ac:dyDescent="0.2">
      <c r="A34" s="33">
        <v>2</v>
      </c>
      <c r="B34" s="34" t="s">
        <v>360</v>
      </c>
      <c r="E34" s="33"/>
      <c r="F34" s="33"/>
      <c r="G34" s="33"/>
      <c r="H34" s="33"/>
      <c r="I34" s="33"/>
      <c r="J34" s="35">
        <f>K34*115131</f>
        <v>230262</v>
      </c>
      <c r="K34" s="36">
        <v>2</v>
      </c>
    </row>
    <row r="35" spans="1:11" x14ac:dyDescent="0.2">
      <c r="A35" s="33">
        <v>2</v>
      </c>
      <c r="C35" t="s">
        <v>361</v>
      </c>
      <c r="D35" t="s">
        <v>13</v>
      </c>
      <c r="E35" s="33">
        <v>45</v>
      </c>
      <c r="F35" s="33">
        <v>45</v>
      </c>
      <c r="G35" s="33">
        <v>15</v>
      </c>
      <c r="H35" s="33">
        <f>E35+F35+G35</f>
        <v>105</v>
      </c>
      <c r="I35" s="33">
        <v>110</v>
      </c>
      <c r="J35" s="35"/>
      <c r="K35" s="33" t="s">
        <v>14</v>
      </c>
    </row>
    <row r="36" spans="1:11" x14ac:dyDescent="0.2">
      <c r="A36" s="33">
        <v>2</v>
      </c>
      <c r="C36" t="s">
        <v>362</v>
      </c>
      <c r="D36" t="s">
        <v>13</v>
      </c>
      <c r="E36" s="33">
        <v>45</v>
      </c>
      <c r="F36" s="33">
        <v>45</v>
      </c>
      <c r="G36" s="33">
        <v>15</v>
      </c>
      <c r="H36" s="33">
        <f>E36+F36+G36</f>
        <v>105</v>
      </c>
      <c r="I36" s="33">
        <v>111</v>
      </c>
      <c r="J36" s="35"/>
      <c r="K36" s="33" t="s">
        <v>14</v>
      </c>
    </row>
    <row r="37" spans="1:11" x14ac:dyDescent="0.2">
      <c r="A37" s="33">
        <v>2</v>
      </c>
      <c r="B37" s="34" t="s">
        <v>363</v>
      </c>
      <c r="E37" s="33"/>
      <c r="F37" s="33"/>
      <c r="G37" s="33"/>
      <c r="H37" s="33"/>
      <c r="I37" s="33"/>
      <c r="J37" s="35">
        <f>K37*115131</f>
        <v>1036179</v>
      </c>
      <c r="K37" s="36">
        <v>9</v>
      </c>
    </row>
    <row r="38" spans="1:11" x14ac:dyDescent="0.2">
      <c r="A38" s="33">
        <v>2</v>
      </c>
      <c r="C38" t="s">
        <v>364</v>
      </c>
      <c r="D38" t="s">
        <v>13</v>
      </c>
      <c r="E38" s="33">
        <v>47.5</v>
      </c>
      <c r="F38" s="33">
        <v>45</v>
      </c>
      <c r="G38" s="33">
        <v>26</v>
      </c>
      <c r="H38" s="33">
        <f t="shared" ref="H38:H46" si="0">E38+F38+G38</f>
        <v>118.5</v>
      </c>
      <c r="I38" s="33">
        <v>30</v>
      </c>
      <c r="J38" s="35"/>
      <c r="K38" s="33" t="s">
        <v>14</v>
      </c>
    </row>
    <row r="39" spans="1:11" x14ac:dyDescent="0.2">
      <c r="A39" s="33">
        <v>2</v>
      </c>
      <c r="C39" t="s">
        <v>365</v>
      </c>
      <c r="D39" t="s">
        <v>13</v>
      </c>
      <c r="E39" s="33">
        <v>47.5</v>
      </c>
      <c r="F39" s="33">
        <v>45</v>
      </c>
      <c r="G39" s="33">
        <v>16</v>
      </c>
      <c r="H39" s="33">
        <f t="shared" si="0"/>
        <v>108.5</v>
      </c>
      <c r="I39" s="33">
        <v>83</v>
      </c>
      <c r="J39" s="35"/>
      <c r="K39" s="33" t="s">
        <v>14</v>
      </c>
    </row>
    <row r="40" spans="1:11" x14ac:dyDescent="0.2">
      <c r="A40" s="33">
        <v>2</v>
      </c>
      <c r="C40" t="s">
        <v>366</v>
      </c>
      <c r="D40" t="s">
        <v>13</v>
      </c>
      <c r="E40" s="33">
        <v>47.5</v>
      </c>
      <c r="F40" s="33">
        <v>45</v>
      </c>
      <c r="G40" s="33">
        <v>16</v>
      </c>
      <c r="H40" s="33">
        <f t="shared" si="0"/>
        <v>108.5</v>
      </c>
      <c r="I40" s="33">
        <v>84</v>
      </c>
      <c r="J40" s="35"/>
      <c r="K40" s="33" t="s">
        <v>14</v>
      </c>
    </row>
    <row r="41" spans="1:11" x14ac:dyDescent="0.2">
      <c r="A41" s="33">
        <v>2</v>
      </c>
      <c r="C41" t="s">
        <v>367</v>
      </c>
      <c r="D41" t="s">
        <v>13</v>
      </c>
      <c r="E41" s="33">
        <v>47.5</v>
      </c>
      <c r="F41" s="33">
        <v>45</v>
      </c>
      <c r="G41" s="33">
        <v>16</v>
      </c>
      <c r="H41" s="33">
        <f t="shared" si="0"/>
        <v>108.5</v>
      </c>
      <c r="I41" s="33">
        <v>85</v>
      </c>
      <c r="J41" s="35"/>
      <c r="K41" s="33" t="s">
        <v>14</v>
      </c>
    </row>
    <row r="42" spans="1:11" x14ac:dyDescent="0.2">
      <c r="A42" s="33">
        <v>2</v>
      </c>
      <c r="C42" t="s">
        <v>368</v>
      </c>
      <c r="D42" t="s">
        <v>13</v>
      </c>
      <c r="E42" s="33">
        <v>47.5</v>
      </c>
      <c r="F42" s="33">
        <v>45</v>
      </c>
      <c r="G42" s="33">
        <v>16</v>
      </c>
      <c r="H42" s="33">
        <f t="shared" si="0"/>
        <v>108.5</v>
      </c>
      <c r="I42" s="33">
        <v>86</v>
      </c>
      <c r="J42" s="35"/>
      <c r="K42" s="33" t="s">
        <v>14</v>
      </c>
    </row>
    <row r="43" spans="1:11" x14ac:dyDescent="0.2">
      <c r="A43" s="33">
        <v>2</v>
      </c>
      <c r="C43" t="s">
        <v>369</v>
      </c>
      <c r="D43" t="s">
        <v>13</v>
      </c>
      <c r="E43" s="33">
        <v>47.5</v>
      </c>
      <c r="F43" s="33">
        <v>45</v>
      </c>
      <c r="G43" s="33">
        <v>16</v>
      </c>
      <c r="H43" s="33">
        <f t="shared" si="0"/>
        <v>108.5</v>
      </c>
      <c r="I43" s="33">
        <v>87</v>
      </c>
      <c r="J43" s="35"/>
      <c r="K43" s="33" t="s">
        <v>14</v>
      </c>
    </row>
    <row r="44" spans="1:11" x14ac:dyDescent="0.2">
      <c r="A44" s="33">
        <v>2</v>
      </c>
      <c r="C44" t="s">
        <v>370</v>
      </c>
      <c r="D44" t="s">
        <v>13</v>
      </c>
      <c r="E44" s="33">
        <v>47.5</v>
      </c>
      <c r="F44" s="33">
        <v>45</v>
      </c>
      <c r="G44" s="33">
        <v>16</v>
      </c>
      <c r="H44" s="33">
        <f t="shared" si="0"/>
        <v>108.5</v>
      </c>
      <c r="I44" s="33">
        <v>88</v>
      </c>
      <c r="J44" s="35"/>
      <c r="K44" s="33" t="s">
        <v>14</v>
      </c>
    </row>
    <row r="45" spans="1:11" x14ac:dyDescent="0.2">
      <c r="A45" s="33">
        <v>2</v>
      </c>
      <c r="C45" t="s">
        <v>371</v>
      </c>
      <c r="D45" t="s">
        <v>13</v>
      </c>
      <c r="E45" s="33">
        <v>47.5</v>
      </c>
      <c r="F45" s="33">
        <v>45</v>
      </c>
      <c r="G45" s="33">
        <v>16</v>
      </c>
      <c r="H45" s="33">
        <f t="shared" si="0"/>
        <v>108.5</v>
      </c>
      <c r="I45" s="33">
        <v>89</v>
      </c>
      <c r="J45" s="35"/>
      <c r="K45" s="33" t="s">
        <v>14</v>
      </c>
    </row>
    <row r="46" spans="1:11" x14ac:dyDescent="0.2">
      <c r="A46" s="33">
        <v>2</v>
      </c>
      <c r="C46" t="s">
        <v>372</v>
      </c>
      <c r="D46" t="s">
        <v>13</v>
      </c>
      <c r="E46" s="33">
        <v>47.5</v>
      </c>
      <c r="F46" s="33">
        <v>45</v>
      </c>
      <c r="G46" s="33">
        <v>16</v>
      </c>
      <c r="H46" s="33">
        <f t="shared" si="0"/>
        <v>108.5</v>
      </c>
      <c r="I46" s="33">
        <v>90</v>
      </c>
      <c r="J46" s="35"/>
      <c r="K46" s="33" t="s">
        <v>14</v>
      </c>
    </row>
    <row r="47" spans="1:11" x14ac:dyDescent="0.2">
      <c r="A47" s="33">
        <v>2</v>
      </c>
      <c r="B47" s="34" t="s">
        <v>373</v>
      </c>
      <c r="E47" s="33"/>
      <c r="F47" s="33"/>
      <c r="G47" s="33"/>
      <c r="H47" s="33"/>
      <c r="I47" s="33"/>
      <c r="J47" s="35">
        <f>K47*115131</f>
        <v>230262</v>
      </c>
      <c r="K47" s="36">
        <v>2</v>
      </c>
    </row>
    <row r="48" spans="1:11" x14ac:dyDescent="0.2">
      <c r="A48" s="33">
        <v>2</v>
      </c>
      <c r="C48" t="s">
        <v>374</v>
      </c>
      <c r="D48" t="s">
        <v>19</v>
      </c>
      <c r="E48" s="33">
        <v>57.5</v>
      </c>
      <c r="F48" s="33">
        <v>30</v>
      </c>
      <c r="G48" s="33">
        <v>25</v>
      </c>
      <c r="H48" s="33">
        <f>E48+F48+G48</f>
        <v>112.5</v>
      </c>
      <c r="I48" s="33">
        <v>57</v>
      </c>
      <c r="J48" s="35"/>
      <c r="K48" s="33" t="s">
        <v>14</v>
      </c>
    </row>
    <row r="49" spans="1:11" x14ac:dyDescent="0.2">
      <c r="A49" s="33">
        <v>2</v>
      </c>
      <c r="C49" t="s">
        <v>375</v>
      </c>
      <c r="D49" t="s">
        <v>19</v>
      </c>
      <c r="E49" s="33">
        <v>57.5</v>
      </c>
      <c r="F49" s="33">
        <v>30</v>
      </c>
      <c r="G49" s="33">
        <v>25</v>
      </c>
      <c r="H49" s="33">
        <f>E49+F49+G49</f>
        <v>112.5</v>
      </c>
      <c r="I49" s="33">
        <v>58</v>
      </c>
      <c r="J49" s="35"/>
      <c r="K49" s="33" t="s">
        <v>14</v>
      </c>
    </row>
    <row r="50" spans="1:11" x14ac:dyDescent="0.2">
      <c r="A50" s="33">
        <v>2</v>
      </c>
      <c r="B50" s="34" t="s">
        <v>376</v>
      </c>
      <c r="E50" s="33"/>
      <c r="F50" s="33"/>
      <c r="G50" s="33"/>
      <c r="H50" s="33"/>
      <c r="I50" s="33"/>
      <c r="J50" s="35">
        <f>K50*115131</f>
        <v>230262</v>
      </c>
      <c r="K50" s="36">
        <v>2</v>
      </c>
    </row>
    <row r="51" spans="1:11" x14ac:dyDescent="0.2">
      <c r="A51" s="33">
        <v>2</v>
      </c>
      <c r="C51" t="s">
        <v>377</v>
      </c>
      <c r="D51" t="s">
        <v>19</v>
      </c>
      <c r="E51" s="33">
        <v>50</v>
      </c>
      <c r="F51" s="33">
        <v>26.25</v>
      </c>
      <c r="G51" s="33">
        <v>40</v>
      </c>
      <c r="H51" s="33">
        <f>E51+F51+G51</f>
        <v>116.25</v>
      </c>
      <c r="I51" s="33">
        <v>37</v>
      </c>
      <c r="J51" s="35"/>
      <c r="K51" s="33" t="s">
        <v>14</v>
      </c>
    </row>
    <row r="52" spans="1:11" x14ac:dyDescent="0.2">
      <c r="A52" s="33">
        <v>2</v>
      </c>
      <c r="C52" t="s">
        <v>378</v>
      </c>
      <c r="D52" t="s">
        <v>19</v>
      </c>
      <c r="E52" s="33">
        <v>50</v>
      </c>
      <c r="F52" s="33">
        <v>26.25</v>
      </c>
      <c r="G52" s="33">
        <v>40</v>
      </c>
      <c r="H52" s="33">
        <f>E52+F52+G52</f>
        <v>116.25</v>
      </c>
      <c r="I52" s="33">
        <v>38</v>
      </c>
      <c r="J52" s="35"/>
      <c r="K52" s="33" t="s">
        <v>14</v>
      </c>
    </row>
    <row r="53" spans="1:11" x14ac:dyDescent="0.2">
      <c r="A53" s="33">
        <v>3</v>
      </c>
      <c r="B53" s="34" t="s">
        <v>379</v>
      </c>
      <c r="E53" s="33"/>
      <c r="F53" s="33"/>
      <c r="G53" s="33"/>
      <c r="H53" s="33"/>
      <c r="I53" s="33"/>
      <c r="J53" s="35">
        <f>K53*115131</f>
        <v>115131</v>
      </c>
      <c r="K53" s="36">
        <v>1</v>
      </c>
    </row>
    <row r="54" spans="1:11" x14ac:dyDescent="0.2">
      <c r="A54" s="33">
        <v>3</v>
      </c>
      <c r="C54" t="s">
        <v>380</v>
      </c>
      <c r="D54" t="s">
        <v>19</v>
      </c>
      <c r="E54" s="33">
        <v>60</v>
      </c>
      <c r="F54" s="33">
        <v>37.5</v>
      </c>
      <c r="G54" s="33">
        <v>40</v>
      </c>
      <c r="H54" s="33">
        <f>E54+F54+G54</f>
        <v>137.5</v>
      </c>
      <c r="I54" s="33">
        <v>2</v>
      </c>
      <c r="J54" s="35"/>
      <c r="K54" s="33" t="s">
        <v>14</v>
      </c>
    </row>
    <row r="55" spans="1:11" x14ac:dyDescent="0.2">
      <c r="A55" s="33">
        <v>3</v>
      </c>
      <c r="B55" s="34" t="s">
        <v>381</v>
      </c>
      <c r="E55" s="33"/>
      <c r="F55" s="33"/>
      <c r="G55" s="33"/>
      <c r="H55" s="33"/>
      <c r="I55" s="33"/>
      <c r="J55" s="35">
        <f>K55*115131</f>
        <v>575655</v>
      </c>
      <c r="K55" s="36">
        <v>5</v>
      </c>
    </row>
    <row r="56" spans="1:11" x14ac:dyDescent="0.2">
      <c r="A56" s="33">
        <v>3</v>
      </c>
      <c r="C56" t="s">
        <v>382</v>
      </c>
      <c r="D56" t="s">
        <v>19</v>
      </c>
      <c r="E56" s="33">
        <v>47.5</v>
      </c>
      <c r="F56" s="33">
        <v>33.75</v>
      </c>
      <c r="G56" s="33">
        <v>26</v>
      </c>
      <c r="H56" s="33">
        <f>E56+F56+G56</f>
        <v>107.25</v>
      </c>
      <c r="I56" s="33">
        <v>101</v>
      </c>
      <c r="J56" s="35"/>
      <c r="K56" s="33" t="s">
        <v>14</v>
      </c>
    </row>
    <row r="57" spans="1:11" x14ac:dyDescent="0.2">
      <c r="A57" s="33">
        <v>3</v>
      </c>
      <c r="C57" t="s">
        <v>383</v>
      </c>
      <c r="D57" t="s">
        <v>13</v>
      </c>
      <c r="E57" s="33">
        <v>47.5</v>
      </c>
      <c r="F57" s="33">
        <v>33.75</v>
      </c>
      <c r="G57" s="33">
        <v>11</v>
      </c>
      <c r="H57" s="33">
        <f>E57+F57+G57</f>
        <v>92.25</v>
      </c>
      <c r="I57" s="33">
        <v>187</v>
      </c>
      <c r="J57" s="35"/>
      <c r="K57" s="33" t="s">
        <v>14</v>
      </c>
    </row>
    <row r="58" spans="1:11" x14ac:dyDescent="0.2">
      <c r="A58" s="33">
        <v>3</v>
      </c>
      <c r="C58" t="s">
        <v>384</v>
      </c>
      <c r="D58" t="s">
        <v>13</v>
      </c>
      <c r="E58" s="33">
        <v>47.5</v>
      </c>
      <c r="F58" s="33">
        <v>30</v>
      </c>
      <c r="G58" s="33">
        <v>11</v>
      </c>
      <c r="H58" s="33">
        <f>E58+F58+G58</f>
        <v>88.5</v>
      </c>
      <c r="I58" s="33">
        <v>204</v>
      </c>
      <c r="J58" s="35"/>
      <c r="K58" s="33" t="s">
        <v>14</v>
      </c>
    </row>
    <row r="59" spans="1:11" x14ac:dyDescent="0.2">
      <c r="A59" s="33">
        <v>3</v>
      </c>
      <c r="C59" t="s">
        <v>385</v>
      </c>
      <c r="D59" t="s">
        <v>19</v>
      </c>
      <c r="E59" s="33">
        <v>47.5</v>
      </c>
      <c r="F59" s="33">
        <v>33.75</v>
      </c>
      <c r="G59" s="33">
        <v>6</v>
      </c>
      <c r="H59" s="33">
        <f>E59+F59+G59</f>
        <v>87.25</v>
      </c>
      <c r="I59" s="33">
        <v>211</v>
      </c>
      <c r="J59" s="35"/>
      <c r="K59" s="33" t="s">
        <v>14</v>
      </c>
    </row>
    <row r="60" spans="1:11" x14ac:dyDescent="0.2">
      <c r="A60" s="33">
        <v>3</v>
      </c>
      <c r="C60" t="s">
        <v>386</v>
      </c>
      <c r="D60" t="s">
        <v>19</v>
      </c>
      <c r="E60" s="33">
        <v>47.5</v>
      </c>
      <c r="F60" s="33">
        <v>33.75</v>
      </c>
      <c r="G60" s="33">
        <v>6</v>
      </c>
      <c r="H60" s="33">
        <f>E60+F60+G60</f>
        <v>87.25</v>
      </c>
      <c r="I60" s="33">
        <v>212</v>
      </c>
      <c r="J60" s="35"/>
      <c r="K60" s="33" t="s">
        <v>14</v>
      </c>
    </row>
    <row r="61" spans="1:11" x14ac:dyDescent="0.2">
      <c r="A61" s="33">
        <v>3</v>
      </c>
      <c r="B61" s="34" t="s">
        <v>387</v>
      </c>
      <c r="E61" s="33"/>
      <c r="F61" s="33"/>
      <c r="G61" s="33"/>
      <c r="H61" s="33"/>
      <c r="I61" s="33"/>
      <c r="J61" s="35">
        <f>K61*115131</f>
        <v>230262</v>
      </c>
      <c r="K61" s="36">
        <v>2</v>
      </c>
    </row>
    <row r="62" spans="1:11" x14ac:dyDescent="0.2">
      <c r="A62" s="33">
        <v>3</v>
      </c>
      <c r="C62" t="s">
        <v>388</v>
      </c>
      <c r="D62" t="s">
        <v>13</v>
      </c>
      <c r="E62" s="33">
        <v>37.5</v>
      </c>
      <c r="F62" s="33">
        <v>37.5</v>
      </c>
      <c r="G62" s="33">
        <v>40</v>
      </c>
      <c r="H62" s="33">
        <f>E62+F62+G62</f>
        <v>115</v>
      </c>
      <c r="I62" s="33">
        <v>46</v>
      </c>
      <c r="J62" s="35"/>
      <c r="K62" s="33" t="s">
        <v>14</v>
      </c>
    </row>
    <row r="63" spans="1:11" x14ac:dyDescent="0.2">
      <c r="A63" s="33">
        <v>3</v>
      </c>
      <c r="C63" t="s">
        <v>389</v>
      </c>
      <c r="D63" t="s">
        <v>13</v>
      </c>
      <c r="E63" s="33">
        <v>37.5</v>
      </c>
      <c r="F63" s="33">
        <v>37.5</v>
      </c>
      <c r="G63" s="33">
        <v>40</v>
      </c>
      <c r="H63" s="33">
        <f>E63+F63+G63</f>
        <v>115</v>
      </c>
      <c r="I63" s="33">
        <v>47</v>
      </c>
      <c r="J63" s="35"/>
      <c r="K63" s="33" t="s">
        <v>14</v>
      </c>
    </row>
    <row r="64" spans="1:11" x14ac:dyDescent="0.2">
      <c r="A64" s="33">
        <v>3</v>
      </c>
      <c r="B64" s="34" t="s">
        <v>390</v>
      </c>
      <c r="E64" s="33"/>
      <c r="F64" s="33"/>
      <c r="G64" s="33"/>
      <c r="H64" s="33"/>
      <c r="I64" s="33"/>
      <c r="J64" s="35">
        <f>K64*115131</f>
        <v>115131</v>
      </c>
      <c r="K64" s="36">
        <v>1</v>
      </c>
    </row>
    <row r="65" spans="1:11" x14ac:dyDescent="0.2">
      <c r="A65" s="33">
        <v>3</v>
      </c>
      <c r="C65" t="s">
        <v>391</v>
      </c>
      <c r="D65" t="s">
        <v>19</v>
      </c>
      <c r="E65" s="33">
        <v>45</v>
      </c>
      <c r="F65" s="33">
        <v>30</v>
      </c>
      <c r="G65" s="33">
        <v>35</v>
      </c>
      <c r="H65" s="33">
        <f>E65+F65+G65</f>
        <v>110</v>
      </c>
      <c r="I65" s="33">
        <v>75</v>
      </c>
      <c r="J65" s="35"/>
      <c r="K65" s="33" t="s">
        <v>14</v>
      </c>
    </row>
    <row r="66" spans="1:11" x14ac:dyDescent="0.2">
      <c r="A66" s="33">
        <v>4</v>
      </c>
      <c r="B66" s="34" t="s">
        <v>392</v>
      </c>
      <c r="E66" s="33"/>
      <c r="F66" s="33"/>
      <c r="G66" s="33"/>
      <c r="H66" s="33"/>
      <c r="I66" s="33"/>
      <c r="J66" s="35">
        <f>K66*115131</f>
        <v>805917</v>
      </c>
      <c r="K66" s="36">
        <v>7</v>
      </c>
    </row>
    <row r="67" spans="1:11" x14ac:dyDescent="0.2">
      <c r="A67" s="33">
        <v>4</v>
      </c>
      <c r="C67" t="s">
        <v>393</v>
      </c>
      <c r="D67" t="s">
        <v>13</v>
      </c>
      <c r="E67" s="33">
        <v>47.5</v>
      </c>
      <c r="F67" s="33">
        <v>37.5</v>
      </c>
      <c r="G67" s="33">
        <v>16</v>
      </c>
      <c r="H67" s="33">
        <f t="shared" ref="H67:H73" si="1">E67+F67+G67</f>
        <v>101</v>
      </c>
      <c r="I67" s="33">
        <v>136</v>
      </c>
      <c r="J67" s="35"/>
      <c r="K67" s="33" t="s">
        <v>14</v>
      </c>
    </row>
    <row r="68" spans="1:11" x14ac:dyDescent="0.2">
      <c r="A68" s="33">
        <v>4</v>
      </c>
      <c r="C68" t="s">
        <v>394</v>
      </c>
      <c r="D68" t="s">
        <v>13</v>
      </c>
      <c r="E68" s="33">
        <v>47.5</v>
      </c>
      <c r="F68" s="33">
        <v>37.5</v>
      </c>
      <c r="G68" s="33">
        <v>16</v>
      </c>
      <c r="H68" s="33">
        <f t="shared" si="1"/>
        <v>101</v>
      </c>
      <c r="I68" s="33">
        <v>137</v>
      </c>
      <c r="J68" s="35"/>
      <c r="K68" s="33" t="s">
        <v>14</v>
      </c>
    </row>
    <row r="69" spans="1:11" x14ac:dyDescent="0.2">
      <c r="A69" s="33">
        <v>4</v>
      </c>
      <c r="C69" t="s">
        <v>395</v>
      </c>
      <c r="D69" t="s">
        <v>13</v>
      </c>
      <c r="E69" s="33">
        <v>47.5</v>
      </c>
      <c r="F69" s="33">
        <v>37.5</v>
      </c>
      <c r="G69" s="33">
        <v>16</v>
      </c>
      <c r="H69" s="33">
        <f t="shared" si="1"/>
        <v>101</v>
      </c>
      <c r="I69" s="33">
        <v>138</v>
      </c>
      <c r="J69" s="35"/>
      <c r="K69" s="33" t="s">
        <v>14</v>
      </c>
    </row>
    <row r="70" spans="1:11" x14ac:dyDescent="0.2">
      <c r="A70" s="33">
        <v>4</v>
      </c>
      <c r="C70" t="s">
        <v>396</v>
      </c>
      <c r="D70" t="s">
        <v>13</v>
      </c>
      <c r="E70" s="33">
        <v>47.5</v>
      </c>
      <c r="F70" s="33">
        <v>37.5</v>
      </c>
      <c r="G70" s="33">
        <v>16</v>
      </c>
      <c r="H70" s="33">
        <f t="shared" si="1"/>
        <v>101</v>
      </c>
      <c r="I70" s="33">
        <v>139</v>
      </c>
      <c r="J70" s="35"/>
      <c r="K70" s="33" t="s">
        <v>14</v>
      </c>
    </row>
    <row r="71" spans="1:11" x14ac:dyDescent="0.2">
      <c r="A71" s="33">
        <v>4</v>
      </c>
      <c r="C71" t="s">
        <v>397</v>
      </c>
      <c r="D71" t="s">
        <v>19</v>
      </c>
      <c r="E71" s="33">
        <v>47.5</v>
      </c>
      <c r="F71" s="33">
        <v>37.5</v>
      </c>
      <c r="G71" s="33">
        <v>11</v>
      </c>
      <c r="H71" s="33">
        <f t="shared" si="1"/>
        <v>96</v>
      </c>
      <c r="I71" s="33">
        <v>162</v>
      </c>
      <c r="J71" s="35"/>
      <c r="K71" s="33" t="s">
        <v>14</v>
      </c>
    </row>
    <row r="72" spans="1:11" x14ac:dyDescent="0.2">
      <c r="A72" s="33">
        <v>4</v>
      </c>
      <c r="C72" t="s">
        <v>398</v>
      </c>
      <c r="D72" t="s">
        <v>19</v>
      </c>
      <c r="E72" s="33">
        <v>47.5</v>
      </c>
      <c r="F72" s="33">
        <v>37.5</v>
      </c>
      <c r="G72" s="33">
        <v>11</v>
      </c>
      <c r="H72" s="33">
        <f t="shared" si="1"/>
        <v>96</v>
      </c>
      <c r="I72" s="33">
        <v>163</v>
      </c>
      <c r="J72" s="35"/>
      <c r="K72" s="33" t="s">
        <v>14</v>
      </c>
    </row>
    <row r="73" spans="1:11" x14ac:dyDescent="0.2">
      <c r="A73" s="33">
        <v>4</v>
      </c>
      <c r="C73" t="s">
        <v>399</v>
      </c>
      <c r="D73" t="s">
        <v>19</v>
      </c>
      <c r="E73" s="33">
        <v>47.5</v>
      </c>
      <c r="F73" s="33">
        <v>37.5</v>
      </c>
      <c r="G73" s="33">
        <v>11</v>
      </c>
      <c r="H73" s="33">
        <f t="shared" si="1"/>
        <v>96</v>
      </c>
      <c r="I73" s="33">
        <v>164</v>
      </c>
      <c r="J73" s="35"/>
      <c r="K73" s="33" t="s">
        <v>14</v>
      </c>
    </row>
    <row r="74" spans="1:11" x14ac:dyDescent="0.2">
      <c r="A74" s="33">
        <v>4</v>
      </c>
      <c r="B74" s="37" t="s">
        <v>758</v>
      </c>
      <c r="E74" s="33"/>
      <c r="F74" s="33"/>
      <c r="G74" s="33"/>
      <c r="H74" s="33"/>
      <c r="I74" s="33"/>
      <c r="J74" s="35">
        <v>345393</v>
      </c>
      <c r="K74" s="33">
        <v>3</v>
      </c>
    </row>
    <row r="75" spans="1:11" x14ac:dyDescent="0.2">
      <c r="A75" s="33">
        <v>4</v>
      </c>
      <c r="C75" s="38" t="s">
        <v>759</v>
      </c>
      <c r="D75" t="s">
        <v>19</v>
      </c>
      <c r="E75" s="33">
        <v>55</v>
      </c>
      <c r="F75" s="33">
        <v>26.25</v>
      </c>
      <c r="G75" s="33">
        <v>11</v>
      </c>
      <c r="H75" s="33">
        <f>SUM(E75:G75)</f>
        <v>92.25</v>
      </c>
      <c r="I75" s="33"/>
      <c r="J75" s="35"/>
      <c r="K75" s="33" t="s">
        <v>14</v>
      </c>
    </row>
    <row r="76" spans="1:11" x14ac:dyDescent="0.2">
      <c r="A76" s="33">
        <v>4</v>
      </c>
      <c r="C76" s="38" t="s">
        <v>760</v>
      </c>
      <c r="D76" t="s">
        <v>19</v>
      </c>
      <c r="E76" s="33">
        <v>55</v>
      </c>
      <c r="F76" s="33">
        <v>26.25</v>
      </c>
      <c r="G76" s="33">
        <v>11</v>
      </c>
      <c r="H76" s="33">
        <f>SUM(E76:G76)</f>
        <v>92.25</v>
      </c>
      <c r="I76" s="33"/>
      <c r="J76" s="35"/>
      <c r="K76" s="33" t="s">
        <v>14</v>
      </c>
    </row>
    <row r="77" spans="1:11" x14ac:dyDescent="0.2">
      <c r="A77" s="33">
        <v>4</v>
      </c>
      <c r="C77" s="38" t="s">
        <v>761</v>
      </c>
      <c r="D77" t="s">
        <v>19</v>
      </c>
      <c r="E77" s="33">
        <v>55</v>
      </c>
      <c r="F77" s="33">
        <v>26.25</v>
      </c>
      <c r="G77" s="33">
        <v>11</v>
      </c>
      <c r="H77" s="33">
        <f>SUM(E77:G77)</f>
        <v>92.25</v>
      </c>
      <c r="I77" s="33"/>
      <c r="J77" s="35"/>
      <c r="K77" s="33" t="s">
        <v>14</v>
      </c>
    </row>
    <row r="78" spans="1:11" x14ac:dyDescent="0.2">
      <c r="A78" s="33">
        <v>4</v>
      </c>
      <c r="B78" s="34" t="s">
        <v>400</v>
      </c>
      <c r="E78" s="33"/>
      <c r="F78" s="33"/>
      <c r="G78" s="33"/>
      <c r="H78" s="33"/>
      <c r="I78" s="33"/>
      <c r="J78" s="35">
        <f>K78*115131</f>
        <v>230262</v>
      </c>
      <c r="K78" s="36">
        <v>2</v>
      </c>
    </row>
    <row r="79" spans="1:11" x14ac:dyDescent="0.2">
      <c r="A79" s="33">
        <v>4</v>
      </c>
      <c r="C79" t="s">
        <v>401</v>
      </c>
      <c r="D79" t="s">
        <v>13</v>
      </c>
      <c r="E79" s="33">
        <v>45</v>
      </c>
      <c r="F79" s="33">
        <v>30</v>
      </c>
      <c r="G79" s="33">
        <v>26</v>
      </c>
      <c r="H79" s="33">
        <f>E79+F79+G79</f>
        <v>101</v>
      </c>
      <c r="I79" s="33">
        <v>140</v>
      </c>
      <c r="J79" s="35"/>
      <c r="K79" s="33" t="s">
        <v>14</v>
      </c>
    </row>
    <row r="80" spans="1:11" x14ac:dyDescent="0.2">
      <c r="A80" s="33">
        <v>4</v>
      </c>
      <c r="C80" t="s">
        <v>402</v>
      </c>
      <c r="D80" t="s">
        <v>13</v>
      </c>
      <c r="E80" s="33">
        <v>45</v>
      </c>
      <c r="F80" s="33">
        <v>30</v>
      </c>
      <c r="G80" s="33">
        <v>16</v>
      </c>
      <c r="H80" s="33">
        <f>E80+F80+G80</f>
        <v>91</v>
      </c>
      <c r="I80" s="33">
        <v>196</v>
      </c>
      <c r="J80" s="35"/>
      <c r="K80" s="33" t="s">
        <v>14</v>
      </c>
    </row>
    <row r="81" spans="1:11" x14ac:dyDescent="0.2">
      <c r="A81" s="33">
        <v>4</v>
      </c>
      <c r="B81" s="34" t="s">
        <v>403</v>
      </c>
      <c r="E81" s="33"/>
      <c r="F81" s="33"/>
      <c r="G81" s="33"/>
      <c r="H81" s="33"/>
      <c r="I81" s="33"/>
      <c r="J81" s="35">
        <f>K81*115131</f>
        <v>345393</v>
      </c>
      <c r="K81" s="36">
        <v>3</v>
      </c>
    </row>
    <row r="82" spans="1:11" x14ac:dyDescent="0.2">
      <c r="A82" s="33">
        <v>4</v>
      </c>
      <c r="C82" t="s">
        <v>404</v>
      </c>
      <c r="D82" t="s">
        <v>19</v>
      </c>
      <c r="E82" s="33">
        <v>55</v>
      </c>
      <c r="F82" s="33">
        <v>41.25</v>
      </c>
      <c r="G82" s="33">
        <v>40</v>
      </c>
      <c r="H82" s="33">
        <f>E82+F82+G82</f>
        <v>136.25</v>
      </c>
      <c r="I82" s="33">
        <v>4</v>
      </c>
      <c r="J82" s="35"/>
      <c r="K82" s="33" t="s">
        <v>14</v>
      </c>
    </row>
    <row r="83" spans="1:11" x14ac:dyDescent="0.2">
      <c r="A83" s="33">
        <v>4</v>
      </c>
      <c r="C83" t="s">
        <v>405</v>
      </c>
      <c r="D83" t="s">
        <v>19</v>
      </c>
      <c r="E83" s="33">
        <v>55</v>
      </c>
      <c r="F83" s="33">
        <v>33.75</v>
      </c>
      <c r="G83" s="33">
        <v>35</v>
      </c>
      <c r="H83" s="33">
        <f>E83+F83+G83</f>
        <v>123.75</v>
      </c>
      <c r="I83" s="33">
        <v>22</v>
      </c>
      <c r="J83" s="35"/>
      <c r="K83" s="33" t="s">
        <v>14</v>
      </c>
    </row>
    <row r="84" spans="1:11" x14ac:dyDescent="0.2">
      <c r="A84" s="33">
        <v>4</v>
      </c>
      <c r="C84" t="s">
        <v>406</v>
      </c>
      <c r="D84" t="s">
        <v>19</v>
      </c>
      <c r="E84" s="33">
        <v>55</v>
      </c>
      <c r="F84" s="33">
        <v>30</v>
      </c>
      <c r="G84" s="33">
        <v>25</v>
      </c>
      <c r="H84" s="33">
        <f>E84+F84+G84</f>
        <v>110</v>
      </c>
      <c r="I84" s="33">
        <v>74</v>
      </c>
      <c r="J84" s="35"/>
      <c r="K84" s="33" t="s">
        <v>14</v>
      </c>
    </row>
    <row r="85" spans="1:11" x14ac:dyDescent="0.2">
      <c r="A85" s="33">
        <v>4</v>
      </c>
      <c r="B85" s="34" t="s">
        <v>407</v>
      </c>
      <c r="E85" s="33"/>
      <c r="F85" s="33"/>
      <c r="G85" s="33"/>
      <c r="H85" s="33"/>
      <c r="I85" s="33"/>
      <c r="J85" s="35">
        <f>K85*115131</f>
        <v>460524</v>
      </c>
      <c r="K85" s="36">
        <v>4</v>
      </c>
    </row>
    <row r="86" spans="1:11" x14ac:dyDescent="0.2">
      <c r="A86" s="33">
        <v>4</v>
      </c>
      <c r="C86" t="s">
        <v>408</v>
      </c>
      <c r="D86" t="s">
        <v>13</v>
      </c>
      <c r="E86" s="33">
        <v>42.5</v>
      </c>
      <c r="F86" s="33">
        <v>33.75</v>
      </c>
      <c r="G86" s="33">
        <v>26</v>
      </c>
      <c r="H86" s="33">
        <f>E86+F86+G86</f>
        <v>102.25</v>
      </c>
      <c r="I86" s="33">
        <v>131</v>
      </c>
      <c r="J86" s="35"/>
      <c r="K86" s="33" t="s">
        <v>14</v>
      </c>
    </row>
    <row r="87" spans="1:11" x14ac:dyDescent="0.2">
      <c r="A87" s="33">
        <v>4</v>
      </c>
      <c r="C87" t="s">
        <v>409</v>
      </c>
      <c r="D87" t="s">
        <v>19</v>
      </c>
      <c r="E87" s="33">
        <v>42.5</v>
      </c>
      <c r="F87" s="33">
        <v>33.75</v>
      </c>
      <c r="G87" s="33">
        <v>16</v>
      </c>
      <c r="H87" s="33">
        <f>E87+F87+G87</f>
        <v>92.25</v>
      </c>
      <c r="I87" s="33">
        <v>186</v>
      </c>
      <c r="J87" s="35"/>
      <c r="K87" s="33" t="s">
        <v>14</v>
      </c>
    </row>
    <row r="88" spans="1:11" x14ac:dyDescent="0.2">
      <c r="A88" s="33">
        <v>4</v>
      </c>
      <c r="C88" t="s">
        <v>410</v>
      </c>
      <c r="D88" t="s">
        <v>19</v>
      </c>
      <c r="E88" s="33">
        <v>42.5</v>
      </c>
      <c r="F88" s="33">
        <v>26.25</v>
      </c>
      <c r="G88" s="33">
        <v>0</v>
      </c>
      <c r="H88" s="33">
        <f>E88+F88+G88</f>
        <v>68.75</v>
      </c>
      <c r="I88" s="33">
        <v>244</v>
      </c>
      <c r="J88" s="35"/>
      <c r="K88" s="33" t="s">
        <v>14</v>
      </c>
    </row>
    <row r="89" spans="1:11" x14ac:dyDescent="0.2">
      <c r="A89" s="33">
        <v>4</v>
      </c>
      <c r="C89" t="s">
        <v>411</v>
      </c>
      <c r="D89" t="s">
        <v>19</v>
      </c>
      <c r="E89" s="33">
        <v>42.5</v>
      </c>
      <c r="F89" s="33">
        <v>22.5</v>
      </c>
      <c r="G89" s="33">
        <v>0</v>
      </c>
      <c r="H89" s="33">
        <f>E89+F89+G89</f>
        <v>65</v>
      </c>
      <c r="I89" s="33">
        <v>274</v>
      </c>
      <c r="J89" s="35"/>
      <c r="K89" s="33" t="s">
        <v>14</v>
      </c>
    </row>
    <row r="90" spans="1:11" x14ac:dyDescent="0.2">
      <c r="A90" s="33">
        <v>4</v>
      </c>
      <c r="B90" s="34" t="s">
        <v>412</v>
      </c>
      <c r="E90" s="33"/>
      <c r="F90" s="33"/>
      <c r="G90" s="33"/>
      <c r="H90" s="33"/>
      <c r="I90" s="33"/>
      <c r="J90" s="35">
        <f>K90*115131</f>
        <v>115131</v>
      </c>
      <c r="K90" s="36">
        <v>1</v>
      </c>
    </row>
    <row r="91" spans="1:11" x14ac:dyDescent="0.2">
      <c r="A91" s="33">
        <v>4</v>
      </c>
      <c r="C91" t="s">
        <v>413</v>
      </c>
      <c r="D91" t="s">
        <v>19</v>
      </c>
      <c r="E91" s="33">
        <v>47.5</v>
      </c>
      <c r="F91" s="33">
        <v>30</v>
      </c>
      <c r="G91" s="33">
        <v>26</v>
      </c>
      <c r="H91" s="33">
        <f>E91+F91+G91</f>
        <v>103.5</v>
      </c>
      <c r="I91" s="33">
        <v>120</v>
      </c>
      <c r="J91" s="35"/>
      <c r="K91" s="33" t="s">
        <v>14</v>
      </c>
    </row>
    <row r="92" spans="1:11" x14ac:dyDescent="0.2">
      <c r="A92" s="33">
        <v>4</v>
      </c>
      <c r="B92" s="34" t="s">
        <v>414</v>
      </c>
      <c r="E92" s="33"/>
      <c r="F92" s="33"/>
      <c r="G92" s="33"/>
      <c r="H92" s="33"/>
      <c r="I92" s="33"/>
      <c r="J92" s="35">
        <f>K92*115131</f>
        <v>115131</v>
      </c>
      <c r="K92" s="36">
        <v>1</v>
      </c>
    </row>
    <row r="93" spans="1:11" x14ac:dyDescent="0.2">
      <c r="A93" s="33">
        <v>4</v>
      </c>
      <c r="C93" t="s">
        <v>415</v>
      </c>
      <c r="D93" t="s">
        <v>19</v>
      </c>
      <c r="E93" s="33">
        <v>30</v>
      </c>
      <c r="F93" s="33">
        <v>30</v>
      </c>
      <c r="G93" s="33">
        <v>0</v>
      </c>
      <c r="H93" s="33">
        <f>E93+F93+G93</f>
        <v>60</v>
      </c>
      <c r="I93" s="33">
        <v>301</v>
      </c>
      <c r="J93" s="35"/>
      <c r="K93" s="33" t="s">
        <v>14</v>
      </c>
    </row>
    <row r="94" spans="1:11" x14ac:dyDescent="0.2">
      <c r="A94" s="33">
        <v>4</v>
      </c>
      <c r="B94" s="34" t="s">
        <v>416</v>
      </c>
      <c r="E94" s="33"/>
      <c r="F94" s="33"/>
      <c r="G94" s="33"/>
      <c r="H94" s="33"/>
      <c r="I94" s="33"/>
      <c r="J94" s="35">
        <f>K94*115131</f>
        <v>345393</v>
      </c>
      <c r="K94" s="36">
        <v>3</v>
      </c>
    </row>
    <row r="95" spans="1:11" x14ac:dyDescent="0.2">
      <c r="A95" s="33">
        <v>4</v>
      </c>
      <c r="C95" t="s">
        <v>417</v>
      </c>
      <c r="D95" t="s">
        <v>19</v>
      </c>
      <c r="E95" s="33">
        <v>30</v>
      </c>
      <c r="F95" s="33">
        <v>30</v>
      </c>
      <c r="G95" s="33">
        <v>0</v>
      </c>
      <c r="H95" s="33">
        <f>E95+F95+G95</f>
        <v>60</v>
      </c>
      <c r="I95" s="33">
        <v>302</v>
      </c>
      <c r="J95" s="35"/>
      <c r="K95" s="33" t="s">
        <v>14</v>
      </c>
    </row>
    <row r="96" spans="1:11" x14ac:dyDescent="0.2">
      <c r="A96" s="33">
        <v>4</v>
      </c>
      <c r="C96" t="s">
        <v>418</v>
      </c>
      <c r="D96" t="s">
        <v>19</v>
      </c>
      <c r="E96" s="33">
        <v>30</v>
      </c>
      <c r="F96" s="33">
        <v>30</v>
      </c>
      <c r="G96" s="33">
        <v>0</v>
      </c>
      <c r="H96" s="33">
        <f>E96+F96+G96</f>
        <v>60</v>
      </c>
      <c r="I96" s="33">
        <v>303</v>
      </c>
      <c r="J96" s="35"/>
      <c r="K96" s="33" t="s">
        <v>14</v>
      </c>
    </row>
    <row r="97" spans="1:11" x14ac:dyDescent="0.2">
      <c r="A97" s="33">
        <v>4</v>
      </c>
      <c r="C97" t="s">
        <v>419</v>
      </c>
      <c r="D97" t="s">
        <v>19</v>
      </c>
      <c r="E97" s="33">
        <v>30</v>
      </c>
      <c r="F97" s="33">
        <v>30</v>
      </c>
      <c r="G97" s="33">
        <v>0</v>
      </c>
      <c r="H97" s="33">
        <f>E97+F97+G97</f>
        <v>60</v>
      </c>
      <c r="I97" s="33">
        <v>304</v>
      </c>
      <c r="J97" s="35"/>
      <c r="K97" s="33" t="s">
        <v>14</v>
      </c>
    </row>
    <row r="98" spans="1:11" x14ac:dyDescent="0.2">
      <c r="A98" s="33">
        <v>4</v>
      </c>
      <c r="B98" s="34" t="s">
        <v>420</v>
      </c>
      <c r="E98" s="33"/>
      <c r="F98" s="33"/>
      <c r="G98" s="33"/>
      <c r="H98" s="33"/>
      <c r="I98" s="33"/>
      <c r="J98" s="35">
        <f>K98*115131</f>
        <v>115131</v>
      </c>
      <c r="K98" s="36">
        <v>1</v>
      </c>
    </row>
    <row r="99" spans="1:11" x14ac:dyDescent="0.2">
      <c r="A99" s="33">
        <v>4</v>
      </c>
      <c r="C99" t="s">
        <v>421</v>
      </c>
      <c r="D99" t="s">
        <v>19</v>
      </c>
      <c r="E99" s="33">
        <v>42.5</v>
      </c>
      <c r="F99" s="33">
        <v>33.75</v>
      </c>
      <c r="G99" s="33">
        <v>11</v>
      </c>
      <c r="H99" s="33">
        <f>E99+F99+G99</f>
        <v>87.25</v>
      </c>
      <c r="I99" s="33">
        <v>210</v>
      </c>
      <c r="J99" s="35"/>
      <c r="K99" s="33" t="s">
        <v>14</v>
      </c>
    </row>
    <row r="100" spans="1:11" x14ac:dyDescent="0.2">
      <c r="A100" s="33">
        <v>4</v>
      </c>
      <c r="B100" s="34" t="s">
        <v>422</v>
      </c>
      <c r="E100" s="33"/>
      <c r="F100" s="33"/>
      <c r="G100" s="33"/>
      <c r="H100" s="33"/>
      <c r="I100" s="33"/>
      <c r="J100" s="35">
        <f>K100*115131</f>
        <v>115131</v>
      </c>
      <c r="K100" s="36">
        <v>1</v>
      </c>
    </row>
    <row r="101" spans="1:11" x14ac:dyDescent="0.2">
      <c r="A101" s="33">
        <v>4</v>
      </c>
      <c r="C101" t="s">
        <v>423</v>
      </c>
      <c r="D101" t="s">
        <v>19</v>
      </c>
      <c r="E101" s="33">
        <v>35</v>
      </c>
      <c r="F101" s="33">
        <v>30</v>
      </c>
      <c r="G101" s="33">
        <v>0</v>
      </c>
      <c r="H101" s="33">
        <f>E101+F101+G101</f>
        <v>65</v>
      </c>
      <c r="I101" s="33">
        <v>276</v>
      </c>
      <c r="J101" s="35"/>
      <c r="K101" s="33" t="s">
        <v>14</v>
      </c>
    </row>
    <row r="102" spans="1:11" x14ac:dyDescent="0.2">
      <c r="A102" s="33">
        <v>5</v>
      </c>
      <c r="B102" s="34" t="s">
        <v>424</v>
      </c>
      <c r="E102" s="33"/>
      <c r="F102" s="33"/>
      <c r="G102" s="33"/>
      <c r="H102" s="33"/>
      <c r="I102" s="33"/>
      <c r="J102" s="35">
        <f>K102*115131</f>
        <v>690786</v>
      </c>
      <c r="K102" s="36">
        <v>6</v>
      </c>
    </row>
    <row r="103" spans="1:11" x14ac:dyDescent="0.2">
      <c r="A103" s="33">
        <v>5</v>
      </c>
      <c r="C103" t="s">
        <v>425</v>
      </c>
      <c r="D103" t="s">
        <v>13</v>
      </c>
      <c r="E103" s="33">
        <v>40</v>
      </c>
      <c r="F103" s="33">
        <v>33.75</v>
      </c>
      <c r="G103" s="33">
        <v>31</v>
      </c>
      <c r="H103" s="33">
        <f t="shared" ref="H103:H108" si="2">E103+F103+G103</f>
        <v>104.75</v>
      </c>
      <c r="I103" s="33">
        <v>114</v>
      </c>
      <c r="J103" s="35"/>
      <c r="K103" s="33" t="s">
        <v>14</v>
      </c>
    </row>
    <row r="104" spans="1:11" x14ac:dyDescent="0.2">
      <c r="A104" s="33">
        <v>5</v>
      </c>
      <c r="C104" t="s">
        <v>426</v>
      </c>
      <c r="D104" t="s">
        <v>13</v>
      </c>
      <c r="E104" s="33">
        <v>40</v>
      </c>
      <c r="F104" s="33">
        <v>37.5</v>
      </c>
      <c r="G104" s="33">
        <v>6</v>
      </c>
      <c r="H104" s="33">
        <f t="shared" si="2"/>
        <v>83.5</v>
      </c>
      <c r="I104" s="33">
        <v>220</v>
      </c>
      <c r="J104" s="35"/>
      <c r="K104" s="33" t="s">
        <v>14</v>
      </c>
    </row>
    <row r="105" spans="1:11" x14ac:dyDescent="0.2">
      <c r="A105" s="33">
        <v>5</v>
      </c>
      <c r="C105" t="s">
        <v>427</v>
      </c>
      <c r="D105" t="s">
        <v>13</v>
      </c>
      <c r="E105" s="33">
        <v>40</v>
      </c>
      <c r="F105" s="33">
        <v>30</v>
      </c>
      <c r="G105" s="33">
        <v>0</v>
      </c>
      <c r="H105" s="33">
        <f t="shared" si="2"/>
        <v>70</v>
      </c>
      <c r="I105" s="33">
        <v>226</v>
      </c>
      <c r="J105" s="35"/>
      <c r="K105" s="33" t="s">
        <v>14</v>
      </c>
    </row>
    <row r="106" spans="1:11" x14ac:dyDescent="0.2">
      <c r="A106" s="33">
        <v>5</v>
      </c>
      <c r="C106" t="s">
        <v>428</v>
      </c>
      <c r="D106" t="s">
        <v>19</v>
      </c>
      <c r="E106" s="33">
        <v>40</v>
      </c>
      <c r="F106" s="33">
        <v>26.25</v>
      </c>
      <c r="G106" s="33">
        <v>0</v>
      </c>
      <c r="H106" s="33">
        <f t="shared" si="2"/>
        <v>66.25</v>
      </c>
      <c r="I106" s="33">
        <v>252</v>
      </c>
      <c r="J106" s="35"/>
      <c r="K106" s="33" t="s">
        <v>14</v>
      </c>
    </row>
    <row r="107" spans="1:11" x14ac:dyDescent="0.2">
      <c r="A107" s="33">
        <v>5</v>
      </c>
      <c r="C107" t="s">
        <v>429</v>
      </c>
      <c r="D107" t="s">
        <v>13</v>
      </c>
      <c r="E107" s="33">
        <v>40</v>
      </c>
      <c r="F107" s="33">
        <v>26.25</v>
      </c>
      <c r="G107" s="33">
        <v>0</v>
      </c>
      <c r="H107" s="33">
        <f t="shared" si="2"/>
        <v>66.25</v>
      </c>
      <c r="I107" s="33">
        <v>253</v>
      </c>
      <c r="J107" s="35"/>
      <c r="K107" s="33" t="s">
        <v>14</v>
      </c>
    </row>
    <row r="108" spans="1:11" x14ac:dyDescent="0.2">
      <c r="A108" s="33">
        <v>5</v>
      </c>
      <c r="C108" t="s">
        <v>430</v>
      </c>
      <c r="D108" t="s">
        <v>13</v>
      </c>
      <c r="E108" s="33">
        <v>40</v>
      </c>
      <c r="F108" s="33">
        <v>22.5</v>
      </c>
      <c r="G108" s="33">
        <v>0</v>
      </c>
      <c r="H108" s="33">
        <f t="shared" si="2"/>
        <v>62.5</v>
      </c>
      <c r="I108" s="33">
        <v>284</v>
      </c>
      <c r="J108" s="35"/>
      <c r="K108" s="33" t="s">
        <v>14</v>
      </c>
    </row>
    <row r="109" spans="1:11" x14ac:dyDescent="0.2">
      <c r="A109" s="33">
        <v>5</v>
      </c>
      <c r="B109" s="34" t="s">
        <v>431</v>
      </c>
      <c r="E109" s="33"/>
      <c r="F109" s="33"/>
      <c r="G109" s="33"/>
      <c r="H109" s="33"/>
      <c r="I109" s="33"/>
      <c r="J109" s="35">
        <f>K109*115131</f>
        <v>230262</v>
      </c>
      <c r="K109" s="36">
        <v>2</v>
      </c>
    </row>
    <row r="110" spans="1:11" x14ac:dyDescent="0.2">
      <c r="A110" s="33">
        <v>5</v>
      </c>
      <c r="C110" t="s">
        <v>432</v>
      </c>
      <c r="D110" t="s">
        <v>19</v>
      </c>
      <c r="E110" s="33">
        <v>40</v>
      </c>
      <c r="F110" s="33">
        <v>26.25</v>
      </c>
      <c r="G110" s="33">
        <v>0</v>
      </c>
      <c r="H110" s="33">
        <f>E110+F110+G110</f>
        <v>66.25</v>
      </c>
      <c r="I110" s="33">
        <v>254</v>
      </c>
      <c r="J110" s="35"/>
      <c r="K110" s="33" t="s">
        <v>14</v>
      </c>
    </row>
    <row r="111" spans="1:11" x14ac:dyDescent="0.2">
      <c r="A111" s="33">
        <v>5</v>
      </c>
      <c r="C111" t="s">
        <v>433</v>
      </c>
      <c r="D111" t="s">
        <v>19</v>
      </c>
      <c r="E111" s="33">
        <v>40</v>
      </c>
      <c r="F111" s="33">
        <v>26.25</v>
      </c>
      <c r="G111" s="33">
        <v>0</v>
      </c>
      <c r="H111" s="33">
        <f>E111+F111+G111</f>
        <v>66.25</v>
      </c>
      <c r="I111" s="33">
        <v>255</v>
      </c>
      <c r="J111" s="35"/>
      <c r="K111" s="33" t="s">
        <v>14</v>
      </c>
    </row>
    <row r="112" spans="1:11" x14ac:dyDescent="0.2">
      <c r="A112" s="33">
        <v>5</v>
      </c>
      <c r="B112" s="34" t="s">
        <v>434</v>
      </c>
      <c r="E112" s="33"/>
      <c r="F112" s="33"/>
      <c r="G112" s="33"/>
      <c r="H112" s="33"/>
      <c r="I112" s="33"/>
      <c r="J112" s="35">
        <f>K112*115131</f>
        <v>230262</v>
      </c>
      <c r="K112" s="36">
        <v>2</v>
      </c>
    </row>
    <row r="113" spans="1:11" x14ac:dyDescent="0.2">
      <c r="A113" s="33">
        <v>5</v>
      </c>
      <c r="C113" t="s">
        <v>435</v>
      </c>
      <c r="D113" t="s">
        <v>19</v>
      </c>
      <c r="E113" s="33">
        <v>45</v>
      </c>
      <c r="F113" s="33">
        <v>33.75</v>
      </c>
      <c r="G113" s="33">
        <v>50</v>
      </c>
      <c r="H113" s="33">
        <f>E113+F113+G113</f>
        <v>128.75</v>
      </c>
      <c r="I113" s="33">
        <v>15</v>
      </c>
      <c r="J113" s="35"/>
      <c r="K113" s="33" t="s">
        <v>14</v>
      </c>
    </row>
    <row r="114" spans="1:11" x14ac:dyDescent="0.2">
      <c r="A114" s="33">
        <v>5</v>
      </c>
      <c r="C114" t="s">
        <v>436</v>
      </c>
      <c r="D114" t="s">
        <v>19</v>
      </c>
      <c r="E114" s="33">
        <v>45</v>
      </c>
      <c r="F114" s="33">
        <v>33.75</v>
      </c>
      <c r="G114" s="33">
        <v>50</v>
      </c>
      <c r="H114" s="33">
        <f>E114+F114+G114</f>
        <v>128.75</v>
      </c>
      <c r="I114" s="33">
        <v>16</v>
      </c>
      <c r="J114" s="35"/>
      <c r="K114" s="33" t="s">
        <v>14</v>
      </c>
    </row>
    <row r="115" spans="1:11" x14ac:dyDescent="0.2">
      <c r="A115" s="33">
        <v>5</v>
      </c>
      <c r="B115" s="34" t="s">
        <v>437</v>
      </c>
      <c r="E115" s="33"/>
      <c r="F115" s="33"/>
      <c r="G115" s="33"/>
      <c r="H115" s="33"/>
      <c r="I115" s="33"/>
      <c r="J115" s="35">
        <f>K115*115131</f>
        <v>230262</v>
      </c>
      <c r="K115" s="36">
        <v>2</v>
      </c>
    </row>
    <row r="116" spans="1:11" x14ac:dyDescent="0.2">
      <c r="A116" s="33">
        <v>5</v>
      </c>
      <c r="C116" t="s">
        <v>438</v>
      </c>
      <c r="D116" t="s">
        <v>19</v>
      </c>
      <c r="E116" s="33">
        <v>50</v>
      </c>
      <c r="F116" s="33">
        <v>30</v>
      </c>
      <c r="G116" s="33">
        <v>20</v>
      </c>
      <c r="H116" s="33">
        <f>E116+F116+G116</f>
        <v>100</v>
      </c>
      <c r="I116" s="33">
        <v>146</v>
      </c>
      <c r="J116" s="35"/>
      <c r="K116" s="33" t="s">
        <v>14</v>
      </c>
    </row>
    <row r="117" spans="1:11" x14ac:dyDescent="0.2">
      <c r="A117" s="33">
        <v>5</v>
      </c>
      <c r="C117" t="s">
        <v>439</v>
      </c>
      <c r="D117" t="s">
        <v>19</v>
      </c>
      <c r="E117" s="33">
        <v>50</v>
      </c>
      <c r="F117" s="33">
        <v>26.25</v>
      </c>
      <c r="G117" s="33">
        <v>20</v>
      </c>
      <c r="H117" s="33">
        <f>E117+F117+G117</f>
        <v>96.25</v>
      </c>
      <c r="I117" s="33">
        <v>160</v>
      </c>
      <c r="J117" s="35"/>
      <c r="K117" s="33" t="s">
        <v>14</v>
      </c>
    </row>
    <row r="118" spans="1:11" x14ac:dyDescent="0.2">
      <c r="A118" s="33">
        <v>5</v>
      </c>
      <c r="B118" s="34" t="s">
        <v>440</v>
      </c>
      <c r="E118" s="33"/>
      <c r="F118" s="33"/>
      <c r="G118" s="33"/>
      <c r="H118" s="33"/>
      <c r="I118" s="33"/>
      <c r="J118" s="35">
        <f>K118*115131</f>
        <v>230262</v>
      </c>
      <c r="K118" s="36">
        <v>2</v>
      </c>
    </row>
    <row r="119" spans="1:11" x14ac:dyDescent="0.2">
      <c r="A119" s="33">
        <v>5</v>
      </c>
      <c r="C119" t="s">
        <v>441</v>
      </c>
      <c r="D119" t="s">
        <v>19</v>
      </c>
      <c r="E119" s="33">
        <v>42.5</v>
      </c>
      <c r="F119" s="33">
        <v>37.5</v>
      </c>
      <c r="G119" s="33">
        <v>15</v>
      </c>
      <c r="H119" s="33">
        <f>E119+F119+G119</f>
        <v>95</v>
      </c>
      <c r="I119" s="33">
        <v>170</v>
      </c>
      <c r="J119" s="35"/>
      <c r="K119" s="33" t="s">
        <v>14</v>
      </c>
    </row>
    <row r="120" spans="1:11" x14ac:dyDescent="0.2">
      <c r="A120" s="33">
        <v>5</v>
      </c>
      <c r="C120" t="s">
        <v>442</v>
      </c>
      <c r="D120" t="s">
        <v>19</v>
      </c>
      <c r="E120" s="33">
        <v>42.5</v>
      </c>
      <c r="F120" s="33">
        <v>22.5</v>
      </c>
      <c r="G120" s="33">
        <v>0</v>
      </c>
      <c r="H120" s="33">
        <f>E120+F120+G120</f>
        <v>65</v>
      </c>
      <c r="I120" s="33">
        <v>275</v>
      </c>
      <c r="J120" s="35"/>
      <c r="K120" s="33" t="s">
        <v>14</v>
      </c>
    </row>
    <row r="121" spans="1:11" x14ac:dyDescent="0.2">
      <c r="A121" s="33">
        <v>5</v>
      </c>
      <c r="B121" s="34" t="s">
        <v>443</v>
      </c>
      <c r="E121" s="33"/>
      <c r="F121" s="33"/>
      <c r="G121" s="33"/>
      <c r="H121" s="33"/>
      <c r="I121" s="33"/>
      <c r="J121" s="35">
        <f>K121*115131</f>
        <v>230262</v>
      </c>
      <c r="K121" s="36">
        <v>2</v>
      </c>
    </row>
    <row r="122" spans="1:11" x14ac:dyDescent="0.2">
      <c r="A122" s="33">
        <v>5</v>
      </c>
      <c r="C122" t="s">
        <v>444</v>
      </c>
      <c r="D122" t="s">
        <v>19</v>
      </c>
      <c r="E122" s="33">
        <v>60</v>
      </c>
      <c r="F122" s="33">
        <v>30</v>
      </c>
      <c r="G122" s="33">
        <v>26</v>
      </c>
      <c r="H122" s="33">
        <f>E122+F122+G122</f>
        <v>116</v>
      </c>
      <c r="I122" s="33">
        <v>42</v>
      </c>
      <c r="J122" s="35"/>
      <c r="K122" s="33" t="s">
        <v>14</v>
      </c>
    </row>
    <row r="123" spans="1:11" x14ac:dyDescent="0.2">
      <c r="A123" s="33">
        <v>5</v>
      </c>
      <c r="C123" t="s">
        <v>445</v>
      </c>
      <c r="D123" t="s">
        <v>19</v>
      </c>
      <c r="E123" s="33">
        <v>60</v>
      </c>
      <c r="F123" s="33">
        <v>26.25</v>
      </c>
      <c r="G123" s="33">
        <v>26</v>
      </c>
      <c r="H123" s="33">
        <f>E123+F123+G123</f>
        <v>112.25</v>
      </c>
      <c r="I123" s="33">
        <v>62</v>
      </c>
      <c r="J123" s="35"/>
      <c r="K123" s="33" t="s">
        <v>14</v>
      </c>
    </row>
    <row r="124" spans="1:11" x14ac:dyDescent="0.2">
      <c r="A124" s="33">
        <v>5</v>
      </c>
      <c r="B124" s="34" t="s">
        <v>446</v>
      </c>
      <c r="E124" s="33"/>
      <c r="F124" s="33"/>
      <c r="G124" s="33"/>
      <c r="H124" s="33"/>
      <c r="I124" s="33"/>
      <c r="J124" s="35">
        <f>K124*115131</f>
        <v>230262</v>
      </c>
      <c r="K124" s="36">
        <v>2</v>
      </c>
    </row>
    <row r="125" spans="1:11" x14ac:dyDescent="0.2">
      <c r="A125" s="33">
        <v>5</v>
      </c>
      <c r="C125" t="s">
        <v>447</v>
      </c>
      <c r="D125" t="s">
        <v>13</v>
      </c>
      <c r="E125" s="33">
        <v>55</v>
      </c>
      <c r="F125" s="33">
        <v>33.75</v>
      </c>
      <c r="G125" s="33">
        <v>25</v>
      </c>
      <c r="H125" s="33">
        <f>E125+F125+G125</f>
        <v>113.75</v>
      </c>
      <c r="I125" s="33">
        <v>53</v>
      </c>
      <c r="J125" s="35"/>
      <c r="K125" s="33" t="s">
        <v>14</v>
      </c>
    </row>
    <row r="126" spans="1:11" x14ac:dyDescent="0.2">
      <c r="A126" s="33">
        <v>5</v>
      </c>
      <c r="C126" t="s">
        <v>448</v>
      </c>
      <c r="D126" t="s">
        <v>13</v>
      </c>
      <c r="E126" s="33">
        <v>55</v>
      </c>
      <c r="F126" s="33">
        <v>37.5</v>
      </c>
      <c r="G126" s="33">
        <v>20</v>
      </c>
      <c r="H126" s="33">
        <f>E126+F126+G126</f>
        <v>112.5</v>
      </c>
      <c r="I126" s="33">
        <v>60</v>
      </c>
      <c r="J126" s="35"/>
      <c r="K126" s="33" t="s">
        <v>14</v>
      </c>
    </row>
    <row r="127" spans="1:11" x14ac:dyDescent="0.2">
      <c r="A127" s="33">
        <v>6</v>
      </c>
      <c r="B127" s="34" t="s">
        <v>449</v>
      </c>
      <c r="E127" s="33"/>
      <c r="F127" s="33"/>
      <c r="G127" s="33"/>
      <c r="H127" s="33"/>
      <c r="I127" s="33"/>
      <c r="J127" s="35">
        <f>K127*115131</f>
        <v>115131</v>
      </c>
      <c r="K127" s="36">
        <v>1</v>
      </c>
    </row>
    <row r="128" spans="1:11" x14ac:dyDescent="0.2">
      <c r="A128" s="33">
        <v>6</v>
      </c>
      <c r="C128" t="s">
        <v>450</v>
      </c>
      <c r="D128" t="s">
        <v>13</v>
      </c>
      <c r="E128" s="33">
        <v>30</v>
      </c>
      <c r="F128" s="33">
        <v>37.5</v>
      </c>
      <c r="G128" s="33">
        <v>0</v>
      </c>
      <c r="H128" s="33">
        <f>E128+F128+G128</f>
        <v>67.5</v>
      </c>
      <c r="I128" s="33">
        <v>249</v>
      </c>
      <c r="J128" s="35"/>
      <c r="K128" s="33" t="s">
        <v>14</v>
      </c>
    </row>
    <row r="129" spans="1:11" x14ac:dyDescent="0.2">
      <c r="A129" s="33">
        <v>6</v>
      </c>
      <c r="B129" s="34" t="s">
        <v>451</v>
      </c>
      <c r="E129" s="33"/>
      <c r="F129" s="33"/>
      <c r="G129" s="33"/>
      <c r="H129" s="33"/>
      <c r="I129" s="33"/>
      <c r="J129" s="35">
        <f>K129*115131</f>
        <v>230262</v>
      </c>
      <c r="K129" s="36">
        <v>2</v>
      </c>
    </row>
    <row r="130" spans="1:11" x14ac:dyDescent="0.2">
      <c r="A130" s="33">
        <v>6</v>
      </c>
      <c r="C130" t="s">
        <v>452</v>
      </c>
      <c r="D130" t="s">
        <v>13</v>
      </c>
      <c r="E130" s="33">
        <v>52.5</v>
      </c>
      <c r="F130" s="33">
        <v>41.25</v>
      </c>
      <c r="G130" s="33">
        <v>30</v>
      </c>
      <c r="H130" s="33">
        <f>E130+F130+G130</f>
        <v>123.75</v>
      </c>
      <c r="I130" s="33">
        <v>21</v>
      </c>
      <c r="J130" s="35"/>
      <c r="K130" s="33" t="s">
        <v>14</v>
      </c>
    </row>
    <row r="131" spans="1:11" x14ac:dyDescent="0.2">
      <c r="A131" s="33">
        <v>6</v>
      </c>
      <c r="C131" t="s">
        <v>453</v>
      </c>
      <c r="D131" t="s">
        <v>13</v>
      </c>
      <c r="E131" s="33">
        <v>52.5</v>
      </c>
      <c r="F131" s="33">
        <v>33.75</v>
      </c>
      <c r="G131" s="33">
        <v>30</v>
      </c>
      <c r="H131" s="33">
        <f>E131+F131+G131</f>
        <v>116.25</v>
      </c>
      <c r="I131" s="33">
        <v>36</v>
      </c>
      <c r="J131" s="35"/>
      <c r="K131" s="33" t="s">
        <v>14</v>
      </c>
    </row>
    <row r="132" spans="1:11" x14ac:dyDescent="0.2">
      <c r="A132" s="33">
        <v>6</v>
      </c>
      <c r="B132" s="34" t="s">
        <v>454</v>
      </c>
      <c r="E132" s="33"/>
      <c r="F132" s="33"/>
      <c r="G132" s="33"/>
      <c r="H132" s="33"/>
      <c r="I132" s="33"/>
      <c r="J132" s="35">
        <f>K132*115131</f>
        <v>115131</v>
      </c>
      <c r="K132" s="36">
        <v>1</v>
      </c>
    </row>
    <row r="133" spans="1:11" x14ac:dyDescent="0.2">
      <c r="A133" s="33">
        <v>6</v>
      </c>
      <c r="C133" t="s">
        <v>455</v>
      </c>
      <c r="D133" t="s">
        <v>13</v>
      </c>
      <c r="E133" s="33">
        <v>45</v>
      </c>
      <c r="F133" s="33">
        <v>37.5</v>
      </c>
      <c r="G133" s="33">
        <v>35</v>
      </c>
      <c r="H133" s="33">
        <f>E133+F133+G133</f>
        <v>117.5</v>
      </c>
      <c r="I133" s="33">
        <v>32</v>
      </c>
      <c r="J133" s="35"/>
      <c r="K133" s="33" t="s">
        <v>14</v>
      </c>
    </row>
    <row r="134" spans="1:11" x14ac:dyDescent="0.2">
      <c r="A134" s="33">
        <v>7</v>
      </c>
      <c r="B134" s="34" t="s">
        <v>456</v>
      </c>
      <c r="E134" s="33"/>
      <c r="F134" s="33"/>
      <c r="G134" s="33"/>
      <c r="H134" s="33"/>
      <c r="I134" s="33"/>
      <c r="J134" s="35">
        <f>K134*115131</f>
        <v>115131</v>
      </c>
      <c r="K134" s="36">
        <v>1</v>
      </c>
    </row>
    <row r="135" spans="1:11" x14ac:dyDescent="0.2">
      <c r="A135" s="33">
        <v>7</v>
      </c>
      <c r="C135" t="s">
        <v>457</v>
      </c>
      <c r="D135" t="s">
        <v>19</v>
      </c>
      <c r="E135" s="33">
        <v>35</v>
      </c>
      <c r="F135" s="33">
        <v>41.25</v>
      </c>
      <c r="G135" s="33">
        <v>20</v>
      </c>
      <c r="H135" s="33">
        <f>E135+F135+G135</f>
        <v>96.25</v>
      </c>
      <c r="I135" s="33">
        <v>157</v>
      </c>
      <c r="J135" s="35"/>
      <c r="K135" s="33" t="s">
        <v>14</v>
      </c>
    </row>
    <row r="136" spans="1:11" x14ac:dyDescent="0.2">
      <c r="A136" s="33">
        <v>7</v>
      </c>
      <c r="B136" s="34" t="s">
        <v>458</v>
      </c>
      <c r="E136" s="33"/>
      <c r="F136" s="33"/>
      <c r="G136" s="33"/>
      <c r="H136" s="33"/>
      <c r="I136" s="33"/>
      <c r="J136" s="35">
        <f>K136*115131</f>
        <v>115131</v>
      </c>
      <c r="K136" s="36">
        <v>1</v>
      </c>
    </row>
    <row r="137" spans="1:11" x14ac:dyDescent="0.2">
      <c r="A137" s="33">
        <v>7</v>
      </c>
      <c r="C137" t="s">
        <v>459</v>
      </c>
      <c r="D137" t="s">
        <v>19</v>
      </c>
      <c r="E137" s="33">
        <v>47.5</v>
      </c>
      <c r="F137" s="33">
        <v>26.25</v>
      </c>
      <c r="G137" s="33">
        <v>50</v>
      </c>
      <c r="H137" s="33">
        <f>E137+F137+G137</f>
        <v>123.75</v>
      </c>
      <c r="I137" s="33">
        <v>19</v>
      </c>
      <c r="J137" s="35"/>
      <c r="K137" s="33" t="s">
        <v>14</v>
      </c>
    </row>
    <row r="138" spans="1:11" x14ac:dyDescent="0.2">
      <c r="A138" s="33">
        <v>7</v>
      </c>
      <c r="B138" s="34" t="s">
        <v>460</v>
      </c>
      <c r="E138" s="33"/>
      <c r="F138" s="33"/>
      <c r="G138" s="33"/>
      <c r="H138" s="33"/>
      <c r="I138" s="33"/>
      <c r="J138" s="35">
        <f>K138*115131</f>
        <v>115131</v>
      </c>
      <c r="K138" s="36">
        <v>1</v>
      </c>
    </row>
    <row r="139" spans="1:11" x14ac:dyDescent="0.2">
      <c r="A139" s="33">
        <v>7</v>
      </c>
      <c r="C139" t="s">
        <v>461</v>
      </c>
      <c r="D139" t="s">
        <v>19</v>
      </c>
      <c r="E139" s="33">
        <v>47.5</v>
      </c>
      <c r="F139" s="33">
        <v>26.25</v>
      </c>
      <c r="G139" s="33">
        <v>20</v>
      </c>
      <c r="H139" s="33">
        <f>E139+F139+G139</f>
        <v>93.75</v>
      </c>
      <c r="I139" s="33">
        <v>174</v>
      </c>
      <c r="J139" s="35"/>
      <c r="K139" s="33" t="s">
        <v>14</v>
      </c>
    </row>
    <row r="140" spans="1:11" x14ac:dyDescent="0.2">
      <c r="A140" s="33">
        <v>7</v>
      </c>
      <c r="B140" s="34" t="s">
        <v>462</v>
      </c>
      <c r="E140" s="33"/>
      <c r="F140" s="33"/>
      <c r="G140" s="33"/>
      <c r="H140" s="33"/>
      <c r="I140" s="33"/>
      <c r="J140" s="35">
        <f>K140*115131</f>
        <v>345393</v>
      </c>
      <c r="K140" s="36">
        <v>3</v>
      </c>
    </row>
    <row r="141" spans="1:11" x14ac:dyDescent="0.2">
      <c r="A141" s="33">
        <v>7</v>
      </c>
      <c r="C141" t="s">
        <v>463</v>
      </c>
      <c r="D141" t="s">
        <v>13</v>
      </c>
      <c r="E141" s="33">
        <v>52.5</v>
      </c>
      <c r="F141" s="33">
        <v>30</v>
      </c>
      <c r="G141" s="33">
        <v>20</v>
      </c>
      <c r="H141" s="33">
        <f>E141+F141+G141</f>
        <v>102.5</v>
      </c>
      <c r="I141" s="33">
        <v>125</v>
      </c>
      <c r="J141" s="35"/>
      <c r="K141" s="33" t="s">
        <v>14</v>
      </c>
    </row>
    <row r="142" spans="1:11" x14ac:dyDescent="0.2">
      <c r="A142" s="33">
        <v>7</v>
      </c>
      <c r="C142" t="s">
        <v>464</v>
      </c>
      <c r="D142" t="s">
        <v>13</v>
      </c>
      <c r="E142" s="33">
        <v>52.5</v>
      </c>
      <c r="F142" s="33">
        <v>30</v>
      </c>
      <c r="G142" s="33">
        <v>20</v>
      </c>
      <c r="H142" s="33">
        <f>E142+F142+G142</f>
        <v>102.5</v>
      </c>
      <c r="I142" s="33">
        <v>126</v>
      </c>
      <c r="J142" s="35"/>
      <c r="K142" s="33" t="s">
        <v>14</v>
      </c>
    </row>
    <row r="143" spans="1:11" x14ac:dyDescent="0.2">
      <c r="A143" s="33">
        <v>7</v>
      </c>
      <c r="C143" t="s">
        <v>465</v>
      </c>
      <c r="D143" t="s">
        <v>13</v>
      </c>
      <c r="E143" s="33">
        <v>52.5</v>
      </c>
      <c r="F143" s="33">
        <v>30</v>
      </c>
      <c r="G143" s="33">
        <v>20</v>
      </c>
      <c r="H143" s="33">
        <f>E143+F143+G143</f>
        <v>102.5</v>
      </c>
      <c r="I143" s="33">
        <v>127</v>
      </c>
      <c r="J143" s="35"/>
      <c r="K143" s="33" t="s">
        <v>14</v>
      </c>
    </row>
    <row r="144" spans="1:11" x14ac:dyDescent="0.2">
      <c r="A144" s="33">
        <v>7</v>
      </c>
      <c r="B144" s="34" t="s">
        <v>466</v>
      </c>
      <c r="E144" s="33"/>
      <c r="F144" s="33"/>
      <c r="G144" s="33"/>
      <c r="H144" s="33"/>
      <c r="I144" s="33"/>
      <c r="J144" s="35">
        <f>K144*115131</f>
        <v>230262</v>
      </c>
      <c r="K144" s="36">
        <v>2</v>
      </c>
    </row>
    <row r="145" spans="1:11" x14ac:dyDescent="0.2">
      <c r="A145" s="33">
        <v>7</v>
      </c>
      <c r="C145" t="s">
        <v>467</v>
      </c>
      <c r="D145" t="s">
        <v>19</v>
      </c>
      <c r="E145" s="33">
        <v>55</v>
      </c>
      <c r="F145" s="33">
        <v>26.25</v>
      </c>
      <c r="G145" s="33">
        <v>25</v>
      </c>
      <c r="H145" s="33">
        <f>E145+F145+G145</f>
        <v>106.25</v>
      </c>
      <c r="I145" s="33">
        <v>105</v>
      </c>
      <c r="J145" s="35"/>
      <c r="K145" s="33" t="s">
        <v>14</v>
      </c>
    </row>
    <row r="146" spans="1:11" x14ac:dyDescent="0.2">
      <c r="A146" s="33">
        <v>7</v>
      </c>
      <c r="C146" t="s">
        <v>468</v>
      </c>
      <c r="D146" t="s">
        <v>19</v>
      </c>
      <c r="E146" s="33">
        <v>55</v>
      </c>
      <c r="F146" s="33">
        <v>26.25</v>
      </c>
      <c r="G146" s="33">
        <v>25</v>
      </c>
      <c r="H146" s="33">
        <f>E146+F146+G146</f>
        <v>106.25</v>
      </c>
      <c r="I146" s="33">
        <v>106</v>
      </c>
      <c r="J146" s="35"/>
      <c r="K146" s="33" t="s">
        <v>14</v>
      </c>
    </row>
    <row r="147" spans="1:11" x14ac:dyDescent="0.2">
      <c r="A147" s="33">
        <v>7</v>
      </c>
      <c r="B147" s="34" t="s">
        <v>469</v>
      </c>
      <c r="E147" s="33"/>
      <c r="F147" s="33"/>
      <c r="G147" s="33"/>
      <c r="H147" s="33"/>
      <c r="I147" s="33"/>
      <c r="J147" s="35">
        <f>K147*115131</f>
        <v>460524</v>
      </c>
      <c r="K147" s="36">
        <v>4</v>
      </c>
    </row>
    <row r="148" spans="1:11" x14ac:dyDescent="0.2">
      <c r="A148" s="33">
        <v>7</v>
      </c>
      <c r="C148" t="s">
        <v>470</v>
      </c>
      <c r="D148" t="s">
        <v>19</v>
      </c>
      <c r="E148" s="33">
        <v>50</v>
      </c>
      <c r="F148" s="33">
        <v>30</v>
      </c>
      <c r="G148" s="33">
        <v>50</v>
      </c>
      <c r="H148" s="33">
        <f>E148+F148+G148</f>
        <v>130</v>
      </c>
      <c r="I148" s="33">
        <v>11</v>
      </c>
      <c r="J148" s="35"/>
      <c r="K148" s="33" t="s">
        <v>14</v>
      </c>
    </row>
    <row r="149" spans="1:11" x14ac:dyDescent="0.2">
      <c r="A149" s="33">
        <v>7</v>
      </c>
      <c r="C149" t="s">
        <v>471</v>
      </c>
      <c r="D149" t="s">
        <v>19</v>
      </c>
      <c r="E149" s="33">
        <v>50</v>
      </c>
      <c r="F149" s="33">
        <v>33.75</v>
      </c>
      <c r="G149" s="33">
        <v>35</v>
      </c>
      <c r="H149" s="33">
        <f>E149+F149+G149</f>
        <v>118.75</v>
      </c>
      <c r="I149" s="33">
        <v>29</v>
      </c>
      <c r="J149" s="35"/>
      <c r="K149" s="33" t="s">
        <v>14</v>
      </c>
    </row>
    <row r="150" spans="1:11" x14ac:dyDescent="0.2">
      <c r="A150" s="33">
        <v>7</v>
      </c>
      <c r="C150" t="s">
        <v>472</v>
      </c>
      <c r="D150" t="s">
        <v>19</v>
      </c>
      <c r="E150" s="33">
        <v>50</v>
      </c>
      <c r="F150" s="33">
        <v>30</v>
      </c>
      <c r="G150" s="33">
        <v>35</v>
      </c>
      <c r="H150" s="33">
        <f>E150+F150+G150</f>
        <v>115</v>
      </c>
      <c r="I150" s="33">
        <v>43</v>
      </c>
      <c r="J150" s="35"/>
      <c r="K150" s="33" t="s">
        <v>14</v>
      </c>
    </row>
    <row r="151" spans="1:11" x14ac:dyDescent="0.2">
      <c r="A151" s="33">
        <v>7</v>
      </c>
      <c r="C151" t="s">
        <v>473</v>
      </c>
      <c r="D151" t="s">
        <v>19</v>
      </c>
      <c r="E151" s="33">
        <v>50</v>
      </c>
      <c r="F151" s="33">
        <v>30</v>
      </c>
      <c r="G151" s="33">
        <v>15</v>
      </c>
      <c r="H151" s="33">
        <f>E151+F151+G151</f>
        <v>95</v>
      </c>
      <c r="I151" s="33">
        <v>168</v>
      </c>
      <c r="J151" s="35"/>
      <c r="K151" s="33" t="s">
        <v>14</v>
      </c>
    </row>
    <row r="152" spans="1:11" x14ac:dyDescent="0.2">
      <c r="A152" s="33">
        <v>7</v>
      </c>
      <c r="B152" s="34" t="s">
        <v>474</v>
      </c>
      <c r="E152" s="33"/>
      <c r="F152" s="33"/>
      <c r="G152" s="33"/>
      <c r="H152" s="33"/>
      <c r="I152" s="33"/>
      <c r="J152" s="35">
        <f>K152*115131</f>
        <v>230262</v>
      </c>
      <c r="K152" s="36">
        <v>2</v>
      </c>
    </row>
    <row r="153" spans="1:11" x14ac:dyDescent="0.2">
      <c r="A153" s="33">
        <v>7</v>
      </c>
      <c r="C153" t="s">
        <v>475</v>
      </c>
      <c r="D153" t="s">
        <v>19</v>
      </c>
      <c r="E153" s="33">
        <v>35</v>
      </c>
      <c r="F153" s="33">
        <v>26.25</v>
      </c>
      <c r="G153" s="33">
        <v>0</v>
      </c>
      <c r="H153" s="33">
        <f>E153+F153+G153</f>
        <v>61.25</v>
      </c>
      <c r="I153" s="33">
        <v>296</v>
      </c>
      <c r="J153" s="35"/>
      <c r="K153" s="33" t="s">
        <v>14</v>
      </c>
    </row>
    <row r="154" spans="1:11" x14ac:dyDescent="0.2">
      <c r="A154" s="33">
        <v>7</v>
      </c>
      <c r="C154" t="s">
        <v>476</v>
      </c>
      <c r="D154" t="s">
        <v>19</v>
      </c>
      <c r="E154" s="33">
        <v>35</v>
      </c>
      <c r="F154" s="33">
        <v>26.25</v>
      </c>
      <c r="G154" s="33">
        <v>0</v>
      </c>
      <c r="H154" s="33">
        <f>E154+F154+G154</f>
        <v>61.25</v>
      </c>
      <c r="I154" s="33">
        <v>297</v>
      </c>
      <c r="J154" s="35"/>
      <c r="K154" s="33" t="s">
        <v>14</v>
      </c>
    </row>
    <row r="155" spans="1:11" x14ac:dyDescent="0.2">
      <c r="A155" s="33">
        <v>7</v>
      </c>
      <c r="B155" s="34" t="s">
        <v>477</v>
      </c>
      <c r="E155" s="33"/>
      <c r="F155" s="33"/>
      <c r="G155" s="33"/>
      <c r="H155" s="33"/>
      <c r="I155" s="33"/>
      <c r="J155" s="35">
        <f>K155*115131</f>
        <v>345393</v>
      </c>
      <c r="K155" s="36">
        <v>3</v>
      </c>
    </row>
    <row r="156" spans="1:11" x14ac:dyDescent="0.2">
      <c r="A156" s="33">
        <v>7</v>
      </c>
      <c r="C156" t="s">
        <v>478</v>
      </c>
      <c r="D156" t="s">
        <v>19</v>
      </c>
      <c r="E156" s="33">
        <v>42.5</v>
      </c>
      <c r="F156" s="33">
        <v>26.25</v>
      </c>
      <c r="G156" s="33">
        <v>0</v>
      </c>
      <c r="H156" s="33">
        <f>E156+F156+G156</f>
        <v>68.75</v>
      </c>
      <c r="I156" s="33">
        <v>248</v>
      </c>
      <c r="J156" s="35"/>
      <c r="K156" s="33" t="s">
        <v>14</v>
      </c>
    </row>
    <row r="157" spans="1:11" x14ac:dyDescent="0.2">
      <c r="A157" s="33">
        <v>7</v>
      </c>
      <c r="C157" t="s">
        <v>479</v>
      </c>
      <c r="D157" t="s">
        <v>19</v>
      </c>
      <c r="E157" s="33">
        <v>42.5</v>
      </c>
      <c r="F157" s="33">
        <v>22.5</v>
      </c>
      <c r="G157" s="33">
        <v>0</v>
      </c>
      <c r="H157" s="33">
        <f>E157+F157+G157</f>
        <v>65</v>
      </c>
      <c r="I157" s="33">
        <v>277</v>
      </c>
      <c r="J157" s="35"/>
      <c r="K157" s="33" t="s">
        <v>14</v>
      </c>
    </row>
    <row r="158" spans="1:11" x14ac:dyDescent="0.2">
      <c r="A158" s="33">
        <v>7</v>
      </c>
      <c r="C158" t="s">
        <v>480</v>
      </c>
      <c r="D158" t="s">
        <v>19</v>
      </c>
      <c r="E158" s="33">
        <v>42.5</v>
      </c>
      <c r="F158" s="33">
        <v>18.75</v>
      </c>
      <c r="G158" s="33">
        <v>0</v>
      </c>
      <c r="H158" s="33">
        <f>E158+F158+G158</f>
        <v>61.25</v>
      </c>
      <c r="I158" s="33">
        <v>298</v>
      </c>
      <c r="J158" s="35"/>
      <c r="K158" s="33" t="s">
        <v>14</v>
      </c>
    </row>
    <row r="159" spans="1:11" x14ac:dyDescent="0.2">
      <c r="A159" s="33">
        <v>7</v>
      </c>
      <c r="B159" s="34" t="s">
        <v>481</v>
      </c>
      <c r="E159" s="33"/>
      <c r="F159" s="33"/>
      <c r="G159" s="33"/>
      <c r="H159" s="33"/>
      <c r="I159" s="33"/>
      <c r="J159" s="35">
        <f>K159*115131</f>
        <v>115131</v>
      </c>
      <c r="K159" s="36">
        <v>1</v>
      </c>
    </row>
    <row r="160" spans="1:11" x14ac:dyDescent="0.2">
      <c r="A160" s="33">
        <v>7</v>
      </c>
      <c r="C160" t="s">
        <v>482</v>
      </c>
      <c r="D160" t="s">
        <v>19</v>
      </c>
      <c r="E160" s="33">
        <v>47.5</v>
      </c>
      <c r="F160" s="33">
        <v>18.75</v>
      </c>
      <c r="G160" s="33">
        <v>0</v>
      </c>
      <c r="H160" s="33">
        <f>E160+F160+G160</f>
        <v>66.25</v>
      </c>
      <c r="I160" s="33">
        <v>264</v>
      </c>
      <c r="J160" s="35"/>
      <c r="K160" s="33" t="s">
        <v>14</v>
      </c>
    </row>
    <row r="161" spans="1:11" x14ac:dyDescent="0.2">
      <c r="A161" s="33">
        <v>7</v>
      </c>
      <c r="B161" s="34" t="s">
        <v>483</v>
      </c>
      <c r="E161" s="33"/>
      <c r="F161" s="33"/>
      <c r="G161" s="33"/>
      <c r="H161" s="33"/>
      <c r="I161" s="33"/>
      <c r="J161" s="35">
        <f>K161*115131</f>
        <v>115131</v>
      </c>
      <c r="K161" s="36">
        <v>1</v>
      </c>
    </row>
    <row r="162" spans="1:11" x14ac:dyDescent="0.2">
      <c r="A162" s="33">
        <v>7</v>
      </c>
      <c r="C162" t="s">
        <v>484</v>
      </c>
      <c r="D162" t="s">
        <v>19</v>
      </c>
      <c r="E162" s="33">
        <v>60</v>
      </c>
      <c r="F162" s="33">
        <v>37.5</v>
      </c>
      <c r="G162" s="33">
        <v>25</v>
      </c>
      <c r="H162" s="33">
        <f>E162+F162+G162</f>
        <v>122.5</v>
      </c>
      <c r="I162" s="33">
        <v>25</v>
      </c>
      <c r="J162" s="35"/>
      <c r="K162" s="33" t="s">
        <v>14</v>
      </c>
    </row>
    <row r="163" spans="1:11" x14ac:dyDescent="0.2">
      <c r="A163" s="33">
        <v>7</v>
      </c>
      <c r="B163" s="34" t="s">
        <v>485</v>
      </c>
      <c r="E163" s="33"/>
      <c r="F163" s="33"/>
      <c r="G163" s="33"/>
      <c r="H163" s="33"/>
      <c r="I163" s="33"/>
      <c r="J163" s="35">
        <f>K163*115131</f>
        <v>115131</v>
      </c>
      <c r="K163" s="36">
        <v>1</v>
      </c>
    </row>
    <row r="164" spans="1:11" x14ac:dyDescent="0.2">
      <c r="A164" s="33">
        <v>7</v>
      </c>
      <c r="C164" t="s">
        <v>486</v>
      </c>
      <c r="D164" t="s">
        <v>13</v>
      </c>
      <c r="E164" s="33">
        <v>37.5</v>
      </c>
      <c r="F164" s="33">
        <v>26.25</v>
      </c>
      <c r="G164" s="33">
        <v>0</v>
      </c>
      <c r="H164" s="33">
        <f>E164+F164+G164</f>
        <v>63.75</v>
      </c>
      <c r="I164" s="33">
        <v>282</v>
      </c>
      <c r="J164" s="35"/>
      <c r="K164" s="33" t="s">
        <v>14</v>
      </c>
    </row>
    <row r="165" spans="1:11" x14ac:dyDescent="0.2">
      <c r="A165" s="33">
        <v>7</v>
      </c>
      <c r="B165" s="34" t="s">
        <v>487</v>
      </c>
      <c r="E165" s="33"/>
      <c r="F165" s="33"/>
      <c r="G165" s="33"/>
      <c r="H165" s="33"/>
      <c r="I165" s="33"/>
      <c r="J165" s="35">
        <f>K165*115131</f>
        <v>115131</v>
      </c>
      <c r="K165" s="36">
        <v>1</v>
      </c>
    </row>
    <row r="166" spans="1:11" x14ac:dyDescent="0.2">
      <c r="A166" s="33">
        <v>7</v>
      </c>
      <c r="C166" t="s">
        <v>488</v>
      </c>
      <c r="D166" t="s">
        <v>13</v>
      </c>
      <c r="E166" s="33">
        <v>45</v>
      </c>
      <c r="F166" s="33">
        <v>18.75</v>
      </c>
      <c r="G166" s="33">
        <v>0</v>
      </c>
      <c r="H166" s="33">
        <f>E166+F166+G166</f>
        <v>63.75</v>
      </c>
      <c r="I166" s="33">
        <v>283</v>
      </c>
      <c r="J166" s="35"/>
      <c r="K166" s="33" t="s">
        <v>14</v>
      </c>
    </row>
    <row r="167" spans="1:11" x14ac:dyDescent="0.2">
      <c r="A167" s="33">
        <v>8</v>
      </c>
      <c r="B167" s="34" t="s">
        <v>489</v>
      </c>
      <c r="E167" s="33"/>
      <c r="F167" s="33"/>
      <c r="G167" s="33"/>
      <c r="H167" s="33"/>
      <c r="I167" s="33"/>
      <c r="J167" s="35">
        <f>K167*115131</f>
        <v>115131</v>
      </c>
      <c r="K167" s="36">
        <v>1</v>
      </c>
    </row>
    <row r="168" spans="1:11" x14ac:dyDescent="0.2">
      <c r="A168" s="33">
        <v>8</v>
      </c>
      <c r="C168" t="s">
        <v>490</v>
      </c>
      <c r="D168" t="s">
        <v>19</v>
      </c>
      <c r="E168" s="33">
        <v>30</v>
      </c>
      <c r="F168" s="33">
        <v>30</v>
      </c>
      <c r="G168" s="33">
        <v>0</v>
      </c>
      <c r="H168" s="33">
        <f>E168+F168+G168</f>
        <v>60</v>
      </c>
      <c r="I168" s="33">
        <v>299</v>
      </c>
      <c r="J168" s="35"/>
      <c r="K168" s="33" t="s">
        <v>14</v>
      </c>
    </row>
    <row r="169" spans="1:11" x14ac:dyDescent="0.2">
      <c r="A169" s="33">
        <v>8</v>
      </c>
      <c r="B169" s="34" t="s">
        <v>491</v>
      </c>
      <c r="E169" s="33"/>
      <c r="F169" s="33"/>
      <c r="G169" s="33"/>
      <c r="H169" s="33"/>
      <c r="I169" s="33"/>
      <c r="J169" s="35">
        <f>K169*115131</f>
        <v>230262</v>
      </c>
      <c r="K169" s="36">
        <v>2</v>
      </c>
    </row>
    <row r="170" spans="1:11" x14ac:dyDescent="0.2">
      <c r="A170" s="33">
        <v>8</v>
      </c>
      <c r="C170" t="s">
        <v>492</v>
      </c>
      <c r="D170" t="s">
        <v>19</v>
      </c>
      <c r="E170" s="33">
        <v>52.5</v>
      </c>
      <c r="F170" s="33">
        <v>41.25</v>
      </c>
      <c r="G170" s="33">
        <v>40</v>
      </c>
      <c r="H170" s="33">
        <f>E170+F170+G170</f>
        <v>133.75</v>
      </c>
      <c r="I170" s="33">
        <v>9</v>
      </c>
      <c r="J170" s="35"/>
      <c r="K170" s="33" t="s">
        <v>14</v>
      </c>
    </row>
    <row r="171" spans="1:11" x14ac:dyDescent="0.2">
      <c r="A171" s="33">
        <v>8</v>
      </c>
      <c r="C171" t="s">
        <v>493</v>
      </c>
      <c r="D171" t="s">
        <v>19</v>
      </c>
      <c r="E171" s="33">
        <v>52.5</v>
      </c>
      <c r="F171" s="33">
        <v>45</v>
      </c>
      <c r="G171" s="33">
        <v>30</v>
      </c>
      <c r="H171" s="33">
        <f>E171+F171+G171</f>
        <v>127.5</v>
      </c>
      <c r="I171" s="33">
        <v>17</v>
      </c>
      <c r="J171" s="35"/>
      <c r="K171" s="33" t="s">
        <v>14</v>
      </c>
    </row>
    <row r="172" spans="1:11" x14ac:dyDescent="0.2">
      <c r="A172" s="33">
        <v>8</v>
      </c>
      <c r="B172" s="34" t="s">
        <v>494</v>
      </c>
      <c r="E172" s="33"/>
      <c r="F172" s="33"/>
      <c r="G172" s="33"/>
      <c r="H172" s="33"/>
      <c r="I172" s="33"/>
      <c r="J172" s="35">
        <f>K172*115131</f>
        <v>115131</v>
      </c>
      <c r="K172" s="36">
        <v>1</v>
      </c>
    </row>
    <row r="173" spans="1:11" x14ac:dyDescent="0.2">
      <c r="A173" s="33">
        <v>8</v>
      </c>
      <c r="C173" t="s">
        <v>495</v>
      </c>
      <c r="D173" t="s">
        <v>19</v>
      </c>
      <c r="E173" s="33">
        <v>37.5</v>
      </c>
      <c r="F173" s="33">
        <v>22.5</v>
      </c>
      <c r="G173" s="33">
        <v>0</v>
      </c>
      <c r="H173" s="33">
        <f>E173+F173+G173</f>
        <v>60</v>
      </c>
      <c r="I173" s="33">
        <v>300</v>
      </c>
      <c r="J173" s="35"/>
      <c r="K173" s="33" t="s">
        <v>14</v>
      </c>
    </row>
    <row r="174" spans="1:11" x14ac:dyDescent="0.2">
      <c r="A174" s="33">
        <v>8</v>
      </c>
      <c r="B174" s="34" t="s">
        <v>496</v>
      </c>
      <c r="E174" s="33"/>
      <c r="F174" s="33"/>
      <c r="G174" s="33"/>
      <c r="H174" s="33"/>
      <c r="I174" s="33"/>
      <c r="J174" s="35">
        <f>K174*115131</f>
        <v>115131</v>
      </c>
      <c r="K174" s="36">
        <v>1</v>
      </c>
    </row>
    <row r="175" spans="1:11" x14ac:dyDescent="0.2">
      <c r="A175" s="33">
        <v>8</v>
      </c>
      <c r="C175" t="s">
        <v>497</v>
      </c>
      <c r="D175" t="s">
        <v>13</v>
      </c>
      <c r="E175" s="33">
        <v>45</v>
      </c>
      <c r="F175" s="33">
        <v>41.25</v>
      </c>
      <c r="G175" s="33">
        <v>26</v>
      </c>
      <c r="H175" s="33">
        <f>E175+F175+G175</f>
        <v>112.25</v>
      </c>
      <c r="I175" s="33">
        <v>63</v>
      </c>
      <c r="J175" s="35"/>
      <c r="K175" s="33" t="s">
        <v>14</v>
      </c>
    </row>
    <row r="176" spans="1:11" x14ac:dyDescent="0.2">
      <c r="A176" s="33">
        <v>9</v>
      </c>
      <c r="B176" s="34" t="s">
        <v>498</v>
      </c>
      <c r="E176" s="33"/>
      <c r="F176" s="33"/>
      <c r="G176" s="33"/>
      <c r="H176" s="33"/>
      <c r="I176" s="33"/>
      <c r="J176" s="35">
        <f>K176*115131</f>
        <v>115131</v>
      </c>
      <c r="K176" s="36">
        <v>1</v>
      </c>
    </row>
    <row r="177" spans="1:11" x14ac:dyDescent="0.2">
      <c r="A177" s="33">
        <v>9</v>
      </c>
      <c r="C177" t="s">
        <v>499</v>
      </c>
      <c r="D177" t="s">
        <v>19</v>
      </c>
      <c r="E177" s="33">
        <v>35</v>
      </c>
      <c r="F177" s="33">
        <v>33.75</v>
      </c>
      <c r="G177" s="33">
        <v>0</v>
      </c>
      <c r="H177" s="33">
        <f>E177+F177+G177</f>
        <v>68.75</v>
      </c>
      <c r="I177" s="33">
        <v>243</v>
      </c>
      <c r="J177" s="35"/>
      <c r="K177" s="33" t="s">
        <v>14</v>
      </c>
    </row>
    <row r="178" spans="1:11" x14ac:dyDescent="0.2">
      <c r="A178" s="33">
        <v>9</v>
      </c>
      <c r="B178" s="34" t="s">
        <v>500</v>
      </c>
      <c r="E178" s="33"/>
      <c r="F178" s="33"/>
      <c r="G178" s="33"/>
      <c r="H178" s="33"/>
      <c r="I178" s="33"/>
      <c r="J178" s="35">
        <f>K178*115131</f>
        <v>230262</v>
      </c>
      <c r="K178" s="36">
        <v>2</v>
      </c>
    </row>
    <row r="179" spans="1:11" x14ac:dyDescent="0.2">
      <c r="A179" s="33">
        <v>9</v>
      </c>
      <c r="C179" t="s">
        <v>501</v>
      </c>
      <c r="D179" t="s">
        <v>19</v>
      </c>
      <c r="E179" s="33">
        <v>40</v>
      </c>
      <c r="F179" s="33">
        <v>26.25</v>
      </c>
      <c r="G179" s="33">
        <v>0</v>
      </c>
      <c r="H179" s="33">
        <f>E179+F179+G179</f>
        <v>66.25</v>
      </c>
      <c r="I179" s="33">
        <v>259</v>
      </c>
      <c r="J179" s="35"/>
      <c r="K179" s="33" t="s">
        <v>14</v>
      </c>
    </row>
    <row r="180" spans="1:11" x14ac:dyDescent="0.2">
      <c r="A180" s="33">
        <v>9</v>
      </c>
      <c r="C180" t="s">
        <v>502</v>
      </c>
      <c r="D180" t="s">
        <v>19</v>
      </c>
      <c r="E180" s="33">
        <v>40</v>
      </c>
      <c r="F180" s="33">
        <v>26.25</v>
      </c>
      <c r="G180" s="33">
        <v>0</v>
      </c>
      <c r="H180" s="33">
        <f>E180+F180+G180</f>
        <v>66.25</v>
      </c>
      <c r="I180" s="33">
        <v>260</v>
      </c>
      <c r="J180" s="35"/>
      <c r="K180" s="33" t="s">
        <v>14</v>
      </c>
    </row>
    <row r="181" spans="1:11" x14ac:dyDescent="0.2">
      <c r="A181" s="33">
        <v>10</v>
      </c>
      <c r="B181" s="34" t="s">
        <v>503</v>
      </c>
      <c r="E181" s="33"/>
      <c r="F181" s="33"/>
      <c r="G181" s="33"/>
      <c r="H181" s="33"/>
      <c r="I181" s="33"/>
      <c r="J181" s="35">
        <f>K181*115131</f>
        <v>115131</v>
      </c>
      <c r="K181" s="36">
        <v>1</v>
      </c>
    </row>
    <row r="182" spans="1:11" x14ac:dyDescent="0.2">
      <c r="A182" s="33">
        <v>10</v>
      </c>
      <c r="C182" t="s">
        <v>504</v>
      </c>
      <c r="D182" t="s">
        <v>19</v>
      </c>
      <c r="E182" s="33">
        <v>40</v>
      </c>
      <c r="F182" s="33">
        <v>37.5</v>
      </c>
      <c r="G182" s="33">
        <v>30</v>
      </c>
      <c r="H182" s="33">
        <f>E182+F182+G182</f>
        <v>107.5</v>
      </c>
      <c r="I182" s="33">
        <v>92</v>
      </c>
      <c r="J182" s="35"/>
      <c r="K182" s="33" t="s">
        <v>14</v>
      </c>
    </row>
    <row r="183" spans="1:11" x14ac:dyDescent="0.2">
      <c r="A183" s="33">
        <v>10</v>
      </c>
      <c r="B183" s="34" t="s">
        <v>505</v>
      </c>
      <c r="E183" s="33"/>
      <c r="F183" s="33"/>
      <c r="G183" s="33"/>
      <c r="H183" s="33"/>
      <c r="I183" s="33"/>
      <c r="J183" s="35">
        <f>K183*115131</f>
        <v>230262</v>
      </c>
      <c r="K183" s="36">
        <v>2</v>
      </c>
    </row>
    <row r="184" spans="1:11" x14ac:dyDescent="0.2">
      <c r="A184" s="33">
        <v>10</v>
      </c>
      <c r="C184" t="s">
        <v>506</v>
      </c>
      <c r="D184" t="s">
        <v>19</v>
      </c>
      <c r="E184" s="33">
        <v>50</v>
      </c>
      <c r="F184" s="33">
        <v>18.75</v>
      </c>
      <c r="G184" s="33">
        <v>0</v>
      </c>
      <c r="H184" s="33">
        <f>E184+F184+G184</f>
        <v>68.75</v>
      </c>
      <c r="I184" s="33">
        <v>233</v>
      </c>
      <c r="J184" s="35"/>
      <c r="K184" s="33" t="s">
        <v>14</v>
      </c>
    </row>
    <row r="185" spans="1:11" x14ac:dyDescent="0.2">
      <c r="A185" s="33">
        <v>10</v>
      </c>
      <c r="C185" t="s">
        <v>507</v>
      </c>
      <c r="D185" t="s">
        <v>19</v>
      </c>
      <c r="E185" s="33">
        <v>50</v>
      </c>
      <c r="F185" s="33">
        <v>18.75</v>
      </c>
      <c r="G185" s="33">
        <v>0</v>
      </c>
      <c r="H185" s="33">
        <f>E185+F185+G185</f>
        <v>68.75</v>
      </c>
      <c r="I185" s="33">
        <v>234</v>
      </c>
      <c r="J185" s="35"/>
      <c r="K185" s="33" t="s">
        <v>14</v>
      </c>
    </row>
    <row r="186" spans="1:11" x14ac:dyDescent="0.2">
      <c r="A186" s="33">
        <v>10</v>
      </c>
      <c r="B186" s="34" t="s">
        <v>508</v>
      </c>
      <c r="E186" s="33"/>
      <c r="F186" s="33"/>
      <c r="G186" s="33"/>
      <c r="H186" s="33"/>
      <c r="I186" s="33"/>
      <c r="J186" s="35">
        <f>K186*115131</f>
        <v>230262</v>
      </c>
      <c r="K186" s="36">
        <v>2</v>
      </c>
    </row>
    <row r="187" spans="1:11" x14ac:dyDescent="0.2">
      <c r="A187" s="33">
        <v>10</v>
      </c>
      <c r="C187" t="s">
        <v>509</v>
      </c>
      <c r="D187" t="s">
        <v>13</v>
      </c>
      <c r="E187" s="33">
        <v>57.5</v>
      </c>
      <c r="F187" s="33">
        <v>22.5</v>
      </c>
      <c r="G187" s="33">
        <v>15</v>
      </c>
      <c r="H187" s="33">
        <f>E187+F187+G187</f>
        <v>95</v>
      </c>
      <c r="I187" s="33">
        <v>166</v>
      </c>
      <c r="J187" s="35"/>
      <c r="K187" s="33" t="s">
        <v>14</v>
      </c>
    </row>
    <row r="188" spans="1:11" x14ac:dyDescent="0.2">
      <c r="A188" s="33">
        <v>10</v>
      </c>
      <c r="C188" t="s">
        <v>510</v>
      </c>
      <c r="D188" t="s">
        <v>13</v>
      </c>
      <c r="E188" s="33">
        <v>57.5</v>
      </c>
      <c r="F188" s="33">
        <v>22.5</v>
      </c>
      <c r="G188" s="33">
        <v>15</v>
      </c>
      <c r="H188" s="33">
        <f>E188+F188+G188</f>
        <v>95</v>
      </c>
      <c r="I188" s="33">
        <v>167</v>
      </c>
      <c r="J188" s="35"/>
      <c r="K188" s="33" t="s">
        <v>14</v>
      </c>
    </row>
    <row r="189" spans="1:11" x14ac:dyDescent="0.2">
      <c r="A189" s="33">
        <v>10</v>
      </c>
      <c r="B189" s="34" t="s">
        <v>511</v>
      </c>
      <c r="E189" s="33"/>
      <c r="F189" s="33"/>
      <c r="G189" s="33"/>
      <c r="H189" s="33"/>
      <c r="I189" s="33"/>
      <c r="J189" s="35">
        <f>K189*115131</f>
        <v>921048</v>
      </c>
      <c r="K189" s="36">
        <v>8</v>
      </c>
    </row>
    <row r="190" spans="1:11" x14ac:dyDescent="0.2">
      <c r="A190" s="33">
        <v>10</v>
      </c>
      <c r="C190" t="s">
        <v>512</v>
      </c>
      <c r="D190" t="s">
        <v>19</v>
      </c>
      <c r="E190" s="33">
        <v>52.5</v>
      </c>
      <c r="F190" s="33">
        <v>26.25</v>
      </c>
      <c r="G190" s="33">
        <v>30</v>
      </c>
      <c r="H190" s="33">
        <f t="shared" ref="H190:H197" si="3">E190+F190+G190</f>
        <v>108.75</v>
      </c>
      <c r="I190" s="33">
        <v>78</v>
      </c>
      <c r="J190" s="35"/>
      <c r="K190" s="33" t="s">
        <v>14</v>
      </c>
    </row>
    <row r="191" spans="1:11" x14ac:dyDescent="0.2">
      <c r="A191" s="33">
        <v>10</v>
      </c>
      <c r="C191" t="s">
        <v>513</v>
      </c>
      <c r="D191" t="s">
        <v>19</v>
      </c>
      <c r="E191" s="33">
        <v>52.5</v>
      </c>
      <c r="F191" s="33">
        <v>22.5</v>
      </c>
      <c r="G191" s="33">
        <v>30</v>
      </c>
      <c r="H191" s="33">
        <f t="shared" si="3"/>
        <v>105</v>
      </c>
      <c r="I191" s="33">
        <v>112</v>
      </c>
      <c r="J191" s="35"/>
      <c r="K191" s="33" t="s">
        <v>14</v>
      </c>
    </row>
    <row r="192" spans="1:11" x14ac:dyDescent="0.2">
      <c r="A192" s="33">
        <v>10</v>
      </c>
      <c r="C192" t="s">
        <v>514</v>
      </c>
      <c r="D192" t="s">
        <v>19</v>
      </c>
      <c r="E192" s="33">
        <v>52.5</v>
      </c>
      <c r="F192" s="33">
        <v>22.5</v>
      </c>
      <c r="G192" s="33">
        <v>25</v>
      </c>
      <c r="H192" s="33">
        <f t="shared" si="3"/>
        <v>100</v>
      </c>
      <c r="I192" s="33">
        <v>144</v>
      </c>
      <c r="J192" s="35"/>
      <c r="K192" s="33" t="s">
        <v>14</v>
      </c>
    </row>
    <row r="193" spans="1:11" x14ac:dyDescent="0.2">
      <c r="A193" s="33">
        <v>10</v>
      </c>
      <c r="C193" t="s">
        <v>515</v>
      </c>
      <c r="D193" t="s">
        <v>19</v>
      </c>
      <c r="E193" s="33">
        <v>52.5</v>
      </c>
      <c r="F193" s="33">
        <v>22.5</v>
      </c>
      <c r="G193" s="33">
        <v>25</v>
      </c>
      <c r="H193" s="33">
        <f t="shared" si="3"/>
        <v>100</v>
      </c>
      <c r="I193" s="33">
        <v>145</v>
      </c>
      <c r="J193" s="35"/>
      <c r="K193" s="33" t="s">
        <v>14</v>
      </c>
    </row>
    <row r="194" spans="1:11" x14ac:dyDescent="0.2">
      <c r="A194" s="33">
        <v>10</v>
      </c>
      <c r="C194" t="s">
        <v>516</v>
      </c>
      <c r="D194" t="s">
        <v>19</v>
      </c>
      <c r="E194" s="33">
        <v>52.5</v>
      </c>
      <c r="F194" s="33">
        <v>26.25</v>
      </c>
      <c r="G194" s="33">
        <v>20</v>
      </c>
      <c r="H194" s="33">
        <f t="shared" si="3"/>
        <v>98.75</v>
      </c>
      <c r="I194" s="33">
        <v>151</v>
      </c>
      <c r="J194" s="35"/>
      <c r="K194" s="33" t="s">
        <v>14</v>
      </c>
    </row>
    <row r="195" spans="1:11" x14ac:dyDescent="0.2">
      <c r="A195" s="33">
        <v>10</v>
      </c>
      <c r="C195" t="s">
        <v>517</v>
      </c>
      <c r="D195" t="s">
        <v>19</v>
      </c>
      <c r="E195" s="33">
        <v>52.5</v>
      </c>
      <c r="F195" s="33">
        <v>22.5</v>
      </c>
      <c r="G195" s="33">
        <v>15</v>
      </c>
      <c r="H195" s="33">
        <f t="shared" si="3"/>
        <v>90</v>
      </c>
      <c r="I195" s="33">
        <v>197</v>
      </c>
      <c r="J195" s="35"/>
      <c r="K195" s="33" t="s">
        <v>14</v>
      </c>
    </row>
    <row r="196" spans="1:11" x14ac:dyDescent="0.2">
      <c r="A196" s="33">
        <v>10</v>
      </c>
      <c r="C196" t="s">
        <v>518</v>
      </c>
      <c r="D196" t="s">
        <v>19</v>
      </c>
      <c r="E196" s="33">
        <v>52.5</v>
      </c>
      <c r="F196" s="33">
        <v>22.5</v>
      </c>
      <c r="G196" s="33">
        <v>15</v>
      </c>
      <c r="H196" s="33">
        <f t="shared" si="3"/>
        <v>90</v>
      </c>
      <c r="I196" s="33">
        <v>198</v>
      </c>
      <c r="J196" s="35"/>
      <c r="K196" s="33" t="s">
        <v>14</v>
      </c>
    </row>
    <row r="197" spans="1:11" x14ac:dyDescent="0.2">
      <c r="A197" s="33">
        <v>10</v>
      </c>
      <c r="C197" t="s">
        <v>519</v>
      </c>
      <c r="D197" t="s">
        <v>19</v>
      </c>
      <c r="E197" s="33">
        <v>52.5</v>
      </c>
      <c r="F197" s="33">
        <v>22.5</v>
      </c>
      <c r="G197" s="33">
        <v>10</v>
      </c>
      <c r="H197" s="33">
        <f t="shared" si="3"/>
        <v>85</v>
      </c>
      <c r="I197" s="33">
        <v>214</v>
      </c>
      <c r="J197" s="35"/>
      <c r="K197" s="33" t="s">
        <v>14</v>
      </c>
    </row>
    <row r="198" spans="1:11" x14ac:dyDescent="0.2">
      <c r="A198" s="33">
        <v>10</v>
      </c>
      <c r="B198" s="34" t="s">
        <v>520</v>
      </c>
      <c r="E198" s="33"/>
      <c r="F198" s="33"/>
      <c r="G198" s="33"/>
      <c r="H198" s="33"/>
      <c r="I198" s="33"/>
      <c r="J198" s="35">
        <f>K198*115131</f>
        <v>690786</v>
      </c>
      <c r="K198" s="36">
        <v>6</v>
      </c>
    </row>
    <row r="199" spans="1:11" x14ac:dyDescent="0.2">
      <c r="A199" s="33">
        <v>10</v>
      </c>
      <c r="C199" t="s">
        <v>521</v>
      </c>
      <c r="D199" t="s">
        <v>19</v>
      </c>
      <c r="E199" s="33">
        <v>57.5</v>
      </c>
      <c r="F199" s="33">
        <v>30</v>
      </c>
      <c r="G199" s="33">
        <v>50</v>
      </c>
      <c r="H199" s="33">
        <f t="shared" ref="H199:H204" si="4">E199+F199+G199</f>
        <v>137.5</v>
      </c>
      <c r="I199" s="33">
        <v>1</v>
      </c>
      <c r="J199" s="35"/>
      <c r="K199" s="33" t="s">
        <v>14</v>
      </c>
    </row>
    <row r="200" spans="1:11" x14ac:dyDescent="0.2">
      <c r="A200" s="33">
        <v>10</v>
      </c>
      <c r="C200" t="s">
        <v>522</v>
      </c>
      <c r="D200" t="s">
        <v>19</v>
      </c>
      <c r="E200" s="33">
        <v>57.5</v>
      </c>
      <c r="F200" s="33">
        <v>26.25</v>
      </c>
      <c r="G200" s="33">
        <v>45</v>
      </c>
      <c r="H200" s="33">
        <f t="shared" si="4"/>
        <v>128.75</v>
      </c>
      <c r="I200" s="33">
        <v>14</v>
      </c>
      <c r="J200" s="35"/>
      <c r="K200" s="33" t="s">
        <v>14</v>
      </c>
    </row>
    <row r="201" spans="1:11" x14ac:dyDescent="0.2">
      <c r="A201" s="33">
        <v>10</v>
      </c>
      <c r="C201" t="s">
        <v>523</v>
      </c>
      <c r="D201" t="s">
        <v>19</v>
      </c>
      <c r="E201" s="33">
        <v>57.5</v>
      </c>
      <c r="F201" s="33">
        <v>30</v>
      </c>
      <c r="G201" s="33">
        <v>25</v>
      </c>
      <c r="H201" s="33">
        <f t="shared" si="4"/>
        <v>112.5</v>
      </c>
      <c r="I201" s="33">
        <v>56</v>
      </c>
      <c r="J201" s="35"/>
      <c r="K201" s="33" t="s">
        <v>14</v>
      </c>
    </row>
    <row r="202" spans="1:11" x14ac:dyDescent="0.2">
      <c r="A202" s="33">
        <v>10</v>
      </c>
      <c r="C202" t="s">
        <v>524</v>
      </c>
      <c r="D202" t="s">
        <v>19</v>
      </c>
      <c r="E202" s="33">
        <v>57.5</v>
      </c>
      <c r="F202" s="33">
        <v>26.25</v>
      </c>
      <c r="G202" s="33">
        <v>25</v>
      </c>
      <c r="H202" s="33">
        <f t="shared" si="4"/>
        <v>108.75</v>
      </c>
      <c r="I202" s="33">
        <v>79</v>
      </c>
      <c r="J202" s="35"/>
      <c r="K202" s="33" t="s">
        <v>14</v>
      </c>
    </row>
    <row r="203" spans="1:11" x14ac:dyDescent="0.2">
      <c r="A203" s="33">
        <v>10</v>
      </c>
      <c r="C203" t="s">
        <v>525</v>
      </c>
      <c r="D203" t="s">
        <v>19</v>
      </c>
      <c r="E203" s="33">
        <v>57.5</v>
      </c>
      <c r="F203" s="33">
        <v>30</v>
      </c>
      <c r="G203" s="33">
        <v>20</v>
      </c>
      <c r="H203" s="33">
        <f t="shared" si="4"/>
        <v>107.5</v>
      </c>
      <c r="I203" s="33">
        <v>93</v>
      </c>
      <c r="J203" s="35"/>
      <c r="K203" s="33" t="s">
        <v>14</v>
      </c>
    </row>
    <row r="204" spans="1:11" x14ac:dyDescent="0.2">
      <c r="A204" s="33">
        <v>10</v>
      </c>
      <c r="C204" t="s">
        <v>526</v>
      </c>
      <c r="D204" t="s">
        <v>19</v>
      </c>
      <c r="E204" s="33">
        <v>57.5</v>
      </c>
      <c r="F204" s="33">
        <v>26.25</v>
      </c>
      <c r="G204" s="33">
        <v>15</v>
      </c>
      <c r="H204" s="33">
        <f t="shared" si="4"/>
        <v>98.75</v>
      </c>
      <c r="I204" s="33">
        <v>152</v>
      </c>
      <c r="J204" s="35"/>
      <c r="K204" s="33" t="s">
        <v>14</v>
      </c>
    </row>
    <row r="205" spans="1:11" x14ac:dyDescent="0.2">
      <c r="A205" s="33">
        <v>10</v>
      </c>
      <c r="B205" s="34" t="s">
        <v>527</v>
      </c>
      <c r="E205" s="33"/>
      <c r="F205" s="33"/>
      <c r="G205" s="33"/>
      <c r="H205" s="33"/>
      <c r="I205" s="33"/>
      <c r="J205" s="35">
        <f>K205*115131</f>
        <v>1611834</v>
      </c>
      <c r="K205" s="36">
        <v>14</v>
      </c>
    </row>
    <row r="206" spans="1:11" x14ac:dyDescent="0.2">
      <c r="A206" s="33">
        <v>10</v>
      </c>
      <c r="C206" t="s">
        <v>528</v>
      </c>
      <c r="D206" t="s">
        <v>13</v>
      </c>
      <c r="E206" s="33">
        <v>40</v>
      </c>
      <c r="F206" s="33">
        <v>37.5</v>
      </c>
      <c r="G206" s="33">
        <v>25</v>
      </c>
      <c r="H206" s="33">
        <f t="shared" ref="H206:H219" si="5">E206+F206+G206</f>
        <v>102.5</v>
      </c>
      <c r="I206" s="33">
        <v>128</v>
      </c>
      <c r="J206" s="35"/>
      <c r="K206" s="33" t="s">
        <v>14</v>
      </c>
    </row>
    <row r="207" spans="1:11" x14ac:dyDescent="0.2">
      <c r="A207" s="33">
        <v>10</v>
      </c>
      <c r="C207" t="s">
        <v>529</v>
      </c>
      <c r="D207" t="s">
        <v>13</v>
      </c>
      <c r="E207" s="33">
        <v>40</v>
      </c>
      <c r="F207" s="33">
        <v>37.5</v>
      </c>
      <c r="G207" s="33">
        <v>25</v>
      </c>
      <c r="H207" s="33">
        <f t="shared" si="5"/>
        <v>102.5</v>
      </c>
      <c r="I207" s="33">
        <v>129</v>
      </c>
      <c r="J207" s="35"/>
      <c r="K207" s="33" t="s">
        <v>14</v>
      </c>
    </row>
    <row r="208" spans="1:11" x14ac:dyDescent="0.2">
      <c r="A208" s="33">
        <v>10</v>
      </c>
      <c r="C208" t="s">
        <v>530</v>
      </c>
      <c r="D208" t="s">
        <v>19</v>
      </c>
      <c r="E208" s="33">
        <v>40</v>
      </c>
      <c r="F208" s="33">
        <v>37.5</v>
      </c>
      <c r="G208" s="33">
        <v>15</v>
      </c>
      <c r="H208" s="33">
        <f t="shared" si="5"/>
        <v>92.5</v>
      </c>
      <c r="I208" s="33">
        <v>183</v>
      </c>
      <c r="J208" s="35"/>
      <c r="K208" s="33" t="s">
        <v>14</v>
      </c>
    </row>
    <row r="209" spans="1:11" x14ac:dyDescent="0.2">
      <c r="A209" s="33">
        <v>10</v>
      </c>
      <c r="C209" t="s">
        <v>531</v>
      </c>
      <c r="D209" t="s">
        <v>13</v>
      </c>
      <c r="E209" s="33">
        <v>40</v>
      </c>
      <c r="F209" s="33">
        <v>37.5</v>
      </c>
      <c r="G209" s="33">
        <v>15</v>
      </c>
      <c r="H209" s="33">
        <f t="shared" si="5"/>
        <v>92.5</v>
      </c>
      <c r="I209" s="33">
        <v>184</v>
      </c>
      <c r="J209" s="35"/>
      <c r="K209" s="33" t="s">
        <v>14</v>
      </c>
    </row>
    <row r="210" spans="1:11" x14ac:dyDescent="0.2">
      <c r="A210" s="33">
        <v>10</v>
      </c>
      <c r="C210" t="s">
        <v>532</v>
      </c>
      <c r="D210" t="s">
        <v>13</v>
      </c>
      <c r="E210" s="33">
        <v>40</v>
      </c>
      <c r="F210" s="33">
        <v>41.25</v>
      </c>
      <c r="G210" s="33">
        <v>10</v>
      </c>
      <c r="H210" s="33">
        <f t="shared" si="5"/>
        <v>91.25</v>
      </c>
      <c r="I210" s="33">
        <v>193</v>
      </c>
      <c r="J210" s="35"/>
      <c r="K210" s="33" t="s">
        <v>14</v>
      </c>
    </row>
    <row r="211" spans="1:11" x14ac:dyDescent="0.2">
      <c r="A211" s="33">
        <v>10</v>
      </c>
      <c r="C211" t="s">
        <v>533</v>
      </c>
      <c r="D211" t="s">
        <v>13</v>
      </c>
      <c r="E211" s="33">
        <v>40</v>
      </c>
      <c r="F211" s="33">
        <v>41.25</v>
      </c>
      <c r="G211" s="33">
        <v>10</v>
      </c>
      <c r="H211" s="33">
        <f t="shared" si="5"/>
        <v>91.25</v>
      </c>
      <c r="I211" s="33">
        <v>194</v>
      </c>
      <c r="J211" s="35"/>
      <c r="K211" s="33" t="s">
        <v>14</v>
      </c>
    </row>
    <row r="212" spans="1:11" x14ac:dyDescent="0.2">
      <c r="A212" s="33">
        <v>10</v>
      </c>
      <c r="C212" t="s">
        <v>534</v>
      </c>
      <c r="D212" t="s">
        <v>13</v>
      </c>
      <c r="E212" s="33">
        <v>40</v>
      </c>
      <c r="F212" s="33">
        <v>33.75</v>
      </c>
      <c r="G212" s="33">
        <v>15</v>
      </c>
      <c r="H212" s="33">
        <f t="shared" si="5"/>
        <v>88.75</v>
      </c>
      <c r="I212" s="33">
        <v>202</v>
      </c>
      <c r="J212" s="35"/>
      <c r="K212" s="33" t="s">
        <v>14</v>
      </c>
    </row>
    <row r="213" spans="1:11" x14ac:dyDescent="0.2">
      <c r="A213" s="33">
        <v>10</v>
      </c>
      <c r="C213" t="s">
        <v>535</v>
      </c>
      <c r="D213" t="s">
        <v>13</v>
      </c>
      <c r="E213" s="33">
        <v>40</v>
      </c>
      <c r="F213" s="33">
        <v>33.75</v>
      </c>
      <c r="G213" s="33">
        <v>15</v>
      </c>
      <c r="H213" s="33">
        <f t="shared" si="5"/>
        <v>88.75</v>
      </c>
      <c r="I213" s="33">
        <v>203</v>
      </c>
      <c r="J213" s="35"/>
      <c r="K213" s="33" t="s">
        <v>14</v>
      </c>
    </row>
    <row r="214" spans="1:11" x14ac:dyDescent="0.2">
      <c r="A214" s="33">
        <v>10</v>
      </c>
      <c r="C214" t="s">
        <v>536</v>
      </c>
      <c r="D214" t="s">
        <v>13</v>
      </c>
      <c r="E214" s="33">
        <v>40</v>
      </c>
      <c r="F214" s="33">
        <v>37.5</v>
      </c>
      <c r="G214" s="33">
        <v>10</v>
      </c>
      <c r="H214" s="33">
        <f t="shared" si="5"/>
        <v>87.5</v>
      </c>
      <c r="I214" s="33">
        <v>205</v>
      </c>
      <c r="J214" s="35"/>
      <c r="K214" s="33" t="s">
        <v>14</v>
      </c>
    </row>
    <row r="215" spans="1:11" x14ac:dyDescent="0.2">
      <c r="A215" s="33">
        <v>10</v>
      </c>
      <c r="C215" t="s">
        <v>537</v>
      </c>
      <c r="D215" t="s">
        <v>13</v>
      </c>
      <c r="E215" s="33">
        <v>40</v>
      </c>
      <c r="F215" s="33">
        <v>37.5</v>
      </c>
      <c r="G215" s="33">
        <v>10</v>
      </c>
      <c r="H215" s="33">
        <f t="shared" si="5"/>
        <v>87.5</v>
      </c>
      <c r="I215" s="33">
        <v>206</v>
      </c>
      <c r="J215" s="35"/>
      <c r="K215" s="33" t="s">
        <v>14</v>
      </c>
    </row>
    <row r="216" spans="1:11" x14ac:dyDescent="0.2">
      <c r="A216" s="33">
        <v>10</v>
      </c>
      <c r="C216" t="s">
        <v>538</v>
      </c>
      <c r="D216" t="s">
        <v>13</v>
      </c>
      <c r="E216" s="33">
        <v>40</v>
      </c>
      <c r="F216" s="33">
        <v>33.75</v>
      </c>
      <c r="G216" s="33">
        <v>10</v>
      </c>
      <c r="H216" s="33">
        <f t="shared" si="5"/>
        <v>83.75</v>
      </c>
      <c r="I216" s="33">
        <v>219</v>
      </c>
      <c r="J216" s="35"/>
      <c r="K216" s="33" t="s">
        <v>14</v>
      </c>
    </row>
    <row r="217" spans="1:11" x14ac:dyDescent="0.2">
      <c r="A217" s="33">
        <v>10</v>
      </c>
      <c r="C217" t="s">
        <v>539</v>
      </c>
      <c r="D217" t="s">
        <v>13</v>
      </c>
      <c r="E217" s="33">
        <v>40</v>
      </c>
      <c r="F217" s="33">
        <v>26.25</v>
      </c>
      <c r="G217" s="33">
        <v>0</v>
      </c>
      <c r="H217" s="33">
        <f t="shared" si="5"/>
        <v>66.25</v>
      </c>
      <c r="I217" s="33">
        <v>256</v>
      </c>
      <c r="J217" s="35"/>
      <c r="K217" s="33" t="s">
        <v>14</v>
      </c>
    </row>
    <row r="218" spans="1:11" x14ac:dyDescent="0.2">
      <c r="A218" s="33">
        <v>10</v>
      </c>
      <c r="C218" t="s">
        <v>540</v>
      </c>
      <c r="D218" t="s">
        <v>13</v>
      </c>
      <c r="E218" s="33">
        <v>40</v>
      </c>
      <c r="F218" s="33">
        <v>26.25</v>
      </c>
      <c r="G218" s="33">
        <v>0</v>
      </c>
      <c r="H218" s="33">
        <f t="shared" si="5"/>
        <v>66.25</v>
      </c>
      <c r="I218" s="33">
        <v>257</v>
      </c>
      <c r="J218" s="35"/>
      <c r="K218" s="33" t="s">
        <v>14</v>
      </c>
    </row>
    <row r="219" spans="1:11" x14ac:dyDescent="0.2">
      <c r="A219" s="33">
        <v>10</v>
      </c>
      <c r="C219" t="s">
        <v>541</v>
      </c>
      <c r="D219" t="s">
        <v>13</v>
      </c>
      <c r="E219" s="33">
        <v>40</v>
      </c>
      <c r="F219" s="33">
        <v>26.25</v>
      </c>
      <c r="G219" s="33">
        <v>0</v>
      </c>
      <c r="H219" s="33">
        <f t="shared" si="5"/>
        <v>66.25</v>
      </c>
      <c r="I219" s="33">
        <v>258</v>
      </c>
      <c r="J219" s="35"/>
      <c r="K219" s="33" t="s">
        <v>14</v>
      </c>
    </row>
    <row r="220" spans="1:11" x14ac:dyDescent="0.2">
      <c r="A220" s="33">
        <v>10</v>
      </c>
      <c r="B220" s="34" t="s">
        <v>542</v>
      </c>
      <c r="E220" s="33"/>
      <c r="F220" s="33"/>
      <c r="G220" s="33"/>
      <c r="H220" s="33"/>
      <c r="I220" s="33"/>
      <c r="J220" s="35">
        <f>K220*115131</f>
        <v>115131</v>
      </c>
      <c r="K220" s="36">
        <v>1</v>
      </c>
    </row>
    <row r="221" spans="1:11" x14ac:dyDescent="0.2">
      <c r="A221" s="33">
        <v>10</v>
      </c>
      <c r="C221" t="s">
        <v>543</v>
      </c>
      <c r="D221" t="s">
        <v>19</v>
      </c>
      <c r="E221" s="33">
        <v>52.5</v>
      </c>
      <c r="F221" s="33">
        <v>33.75</v>
      </c>
      <c r="G221" s="33">
        <v>35</v>
      </c>
      <c r="H221" s="33">
        <f>E221+F221+G221</f>
        <v>121.25</v>
      </c>
      <c r="I221" s="33">
        <v>28</v>
      </c>
      <c r="J221" s="35"/>
      <c r="K221" s="33" t="s">
        <v>14</v>
      </c>
    </row>
    <row r="222" spans="1:11" x14ac:dyDescent="0.2">
      <c r="A222" s="33">
        <v>10</v>
      </c>
      <c r="B222" s="34" t="s">
        <v>544</v>
      </c>
      <c r="E222" s="33"/>
      <c r="F222" s="33"/>
      <c r="G222" s="33"/>
      <c r="H222" s="33"/>
      <c r="I222" s="33"/>
      <c r="J222" s="35">
        <f>K222*115131</f>
        <v>115131</v>
      </c>
      <c r="K222" s="36">
        <v>1</v>
      </c>
    </row>
    <row r="223" spans="1:11" x14ac:dyDescent="0.2">
      <c r="A223" s="33">
        <v>10</v>
      </c>
      <c r="C223" t="s">
        <v>545</v>
      </c>
      <c r="D223" t="s">
        <v>19</v>
      </c>
      <c r="E223" s="33">
        <v>52.5</v>
      </c>
      <c r="F223" s="33">
        <v>26.25</v>
      </c>
      <c r="G223" s="33">
        <v>16</v>
      </c>
      <c r="H223" s="33">
        <f>E223+F223+G223</f>
        <v>94.75</v>
      </c>
      <c r="I223" s="33">
        <v>173</v>
      </c>
      <c r="J223" s="35"/>
      <c r="K223" s="33" t="s">
        <v>14</v>
      </c>
    </row>
    <row r="224" spans="1:11" x14ac:dyDescent="0.2">
      <c r="A224" s="33">
        <v>10</v>
      </c>
      <c r="B224" s="34" t="s">
        <v>546</v>
      </c>
      <c r="E224" s="33"/>
      <c r="F224" s="33"/>
      <c r="G224" s="33"/>
      <c r="H224" s="33"/>
      <c r="I224" s="33"/>
      <c r="J224" s="35">
        <f>K224*115131</f>
        <v>115131</v>
      </c>
      <c r="K224" s="36">
        <v>1</v>
      </c>
    </row>
    <row r="225" spans="1:11" x14ac:dyDescent="0.2">
      <c r="A225" s="33">
        <v>10</v>
      </c>
      <c r="C225" t="s">
        <v>547</v>
      </c>
      <c r="D225" t="s">
        <v>19</v>
      </c>
      <c r="E225" s="33">
        <v>37.5</v>
      </c>
      <c r="F225" s="33">
        <v>33.75</v>
      </c>
      <c r="G225" s="33">
        <v>0</v>
      </c>
      <c r="H225" s="33">
        <f>E225+F225+G225</f>
        <v>71.25</v>
      </c>
      <c r="I225" s="33">
        <v>225</v>
      </c>
      <c r="J225" s="35"/>
      <c r="K225" s="33" t="s">
        <v>14</v>
      </c>
    </row>
    <row r="226" spans="1:11" x14ac:dyDescent="0.2">
      <c r="A226" s="33">
        <v>10</v>
      </c>
      <c r="B226" s="34" t="s">
        <v>548</v>
      </c>
      <c r="E226" s="33"/>
      <c r="F226" s="33"/>
      <c r="G226" s="33"/>
      <c r="H226" s="33"/>
      <c r="I226" s="33"/>
      <c r="J226" s="35">
        <f>K226*115131</f>
        <v>345393</v>
      </c>
      <c r="K226" s="36">
        <v>3</v>
      </c>
    </row>
    <row r="227" spans="1:11" ht="14.25" customHeight="1" x14ac:dyDescent="0.2">
      <c r="A227" s="33">
        <v>10</v>
      </c>
      <c r="C227" t="s">
        <v>549</v>
      </c>
      <c r="D227" t="s">
        <v>13</v>
      </c>
      <c r="E227" s="33">
        <v>60</v>
      </c>
      <c r="F227" s="33">
        <v>45</v>
      </c>
      <c r="G227" s="33">
        <v>25</v>
      </c>
      <c r="H227" s="33">
        <f>E227+F227+G227</f>
        <v>130</v>
      </c>
      <c r="I227" s="33">
        <v>12</v>
      </c>
      <c r="J227" s="35"/>
      <c r="K227" s="33" t="s">
        <v>14</v>
      </c>
    </row>
    <row r="228" spans="1:11" ht="14.25" customHeight="1" x14ac:dyDescent="0.2">
      <c r="A228" s="33">
        <v>10</v>
      </c>
      <c r="C228" t="s">
        <v>550</v>
      </c>
      <c r="D228" t="s">
        <v>13</v>
      </c>
      <c r="E228" s="33">
        <v>60</v>
      </c>
      <c r="F228" s="33">
        <v>45</v>
      </c>
      <c r="G228" s="33">
        <v>10</v>
      </c>
      <c r="H228" s="33">
        <f>E228+F228+G228</f>
        <v>115</v>
      </c>
      <c r="I228" s="33">
        <v>44</v>
      </c>
      <c r="J228" s="35"/>
      <c r="K228" s="33" t="s">
        <v>14</v>
      </c>
    </row>
    <row r="229" spans="1:11" x14ac:dyDescent="0.2">
      <c r="A229" s="33">
        <v>10</v>
      </c>
      <c r="C229" t="s">
        <v>551</v>
      </c>
      <c r="D229" t="s">
        <v>13</v>
      </c>
      <c r="E229" s="33">
        <v>60</v>
      </c>
      <c r="F229" s="33">
        <v>45</v>
      </c>
      <c r="G229" s="33">
        <v>10</v>
      </c>
      <c r="H229" s="33">
        <f>E229+F229+G229</f>
        <v>115</v>
      </c>
      <c r="I229" s="33">
        <v>45</v>
      </c>
      <c r="J229" s="35"/>
      <c r="K229" s="33" t="s">
        <v>14</v>
      </c>
    </row>
    <row r="230" spans="1:11" x14ac:dyDescent="0.2">
      <c r="A230" s="33">
        <v>11</v>
      </c>
      <c r="B230" s="34" t="s">
        <v>552</v>
      </c>
      <c r="E230" s="33"/>
      <c r="F230" s="33"/>
      <c r="G230" s="33"/>
      <c r="H230" s="33"/>
      <c r="I230" s="33"/>
      <c r="J230" s="35">
        <f>K230*115131</f>
        <v>345393</v>
      </c>
      <c r="K230" s="36">
        <v>3</v>
      </c>
    </row>
    <row r="231" spans="1:11" x14ac:dyDescent="0.2">
      <c r="A231" s="33">
        <v>11</v>
      </c>
      <c r="C231" t="s">
        <v>553</v>
      </c>
      <c r="D231" t="s">
        <v>19</v>
      </c>
      <c r="E231" s="33">
        <v>50</v>
      </c>
      <c r="F231" s="33">
        <v>26.5</v>
      </c>
      <c r="G231" s="33">
        <v>15</v>
      </c>
      <c r="H231" s="33">
        <f>E231+F231+G231</f>
        <v>91.5</v>
      </c>
      <c r="I231" s="33">
        <v>188</v>
      </c>
      <c r="J231" s="35"/>
      <c r="K231" s="33" t="s">
        <v>14</v>
      </c>
    </row>
    <row r="232" spans="1:11" x14ac:dyDescent="0.2">
      <c r="A232" s="33">
        <v>11</v>
      </c>
      <c r="C232" t="s">
        <v>554</v>
      </c>
      <c r="D232" t="s">
        <v>19</v>
      </c>
      <c r="E232" s="33">
        <v>50</v>
      </c>
      <c r="F232" s="33">
        <v>26.5</v>
      </c>
      <c r="G232" s="33">
        <v>15</v>
      </c>
      <c r="H232" s="33">
        <f>E232+F232+G232</f>
        <v>91.5</v>
      </c>
      <c r="I232" s="33">
        <v>189</v>
      </c>
      <c r="J232" s="35"/>
      <c r="K232" s="33" t="s">
        <v>14</v>
      </c>
    </row>
    <row r="233" spans="1:11" x14ac:dyDescent="0.2">
      <c r="A233" s="33">
        <v>11</v>
      </c>
      <c r="C233" t="s">
        <v>555</v>
      </c>
      <c r="D233" t="s">
        <v>19</v>
      </c>
      <c r="E233" s="33">
        <v>57.5</v>
      </c>
      <c r="F233" s="33">
        <v>18.75</v>
      </c>
      <c r="G233" s="33">
        <v>15</v>
      </c>
      <c r="H233" s="33">
        <f>E233+F233+G233</f>
        <v>91.25</v>
      </c>
      <c r="I233" s="33">
        <v>191</v>
      </c>
      <c r="J233" s="35"/>
      <c r="K233" s="33" t="s">
        <v>14</v>
      </c>
    </row>
    <row r="234" spans="1:11" x14ac:dyDescent="0.2">
      <c r="A234" s="33">
        <v>11</v>
      </c>
      <c r="B234" s="34" t="s">
        <v>556</v>
      </c>
      <c r="E234" s="33"/>
      <c r="F234" s="33"/>
      <c r="G234" s="33"/>
      <c r="H234" s="33"/>
      <c r="I234" s="33"/>
      <c r="J234" s="35">
        <f>K234*115131</f>
        <v>2302620</v>
      </c>
      <c r="K234" s="36">
        <v>20</v>
      </c>
    </row>
    <row r="235" spans="1:11" x14ac:dyDescent="0.2">
      <c r="A235" s="33">
        <v>11</v>
      </c>
      <c r="C235" t="s">
        <v>557</v>
      </c>
      <c r="D235" t="s">
        <v>19</v>
      </c>
      <c r="E235" s="33">
        <v>57.5</v>
      </c>
      <c r="F235" s="33">
        <v>18.760000000000002</v>
      </c>
      <c r="G235" s="33">
        <v>41</v>
      </c>
      <c r="H235" s="33">
        <f t="shared" ref="H235:H254" si="6">E235+F235+G235</f>
        <v>117.26</v>
      </c>
      <c r="I235" s="33">
        <v>33</v>
      </c>
      <c r="J235" s="35"/>
      <c r="K235" s="33" t="s">
        <v>14</v>
      </c>
    </row>
    <row r="236" spans="1:11" x14ac:dyDescent="0.2">
      <c r="A236" s="33">
        <v>11</v>
      </c>
      <c r="C236" t="s">
        <v>558</v>
      </c>
      <c r="D236" t="s">
        <v>19</v>
      </c>
      <c r="E236" s="33">
        <v>57.5</v>
      </c>
      <c r="F236" s="33">
        <v>18.75</v>
      </c>
      <c r="G236" s="33">
        <v>41</v>
      </c>
      <c r="H236" s="33">
        <f t="shared" si="6"/>
        <v>117.25</v>
      </c>
      <c r="I236" s="33">
        <v>34</v>
      </c>
      <c r="J236" s="35"/>
      <c r="K236" s="33" t="s">
        <v>14</v>
      </c>
    </row>
    <row r="237" spans="1:11" x14ac:dyDescent="0.2">
      <c r="A237" s="33">
        <v>11</v>
      </c>
      <c r="C237" t="s">
        <v>559</v>
      </c>
      <c r="D237" t="s">
        <v>19</v>
      </c>
      <c r="E237" s="33">
        <v>57.5</v>
      </c>
      <c r="F237" s="33">
        <v>26.25</v>
      </c>
      <c r="G237" s="33">
        <v>31</v>
      </c>
      <c r="H237" s="33">
        <f t="shared" si="6"/>
        <v>114.75</v>
      </c>
      <c r="I237" s="33">
        <v>48</v>
      </c>
      <c r="J237" s="35"/>
      <c r="K237" s="33" t="s">
        <v>14</v>
      </c>
    </row>
    <row r="238" spans="1:11" x14ac:dyDescent="0.2">
      <c r="A238" s="33">
        <v>11</v>
      </c>
      <c r="C238" t="s">
        <v>560</v>
      </c>
      <c r="D238" t="s">
        <v>19</v>
      </c>
      <c r="E238" s="33">
        <v>57.5</v>
      </c>
      <c r="F238" s="33">
        <v>18.75</v>
      </c>
      <c r="G238" s="33">
        <v>31</v>
      </c>
      <c r="H238" s="33">
        <f t="shared" si="6"/>
        <v>107.25</v>
      </c>
      <c r="I238" s="33">
        <v>94</v>
      </c>
      <c r="J238" s="35"/>
      <c r="K238" s="33" t="s">
        <v>14</v>
      </c>
    </row>
    <row r="239" spans="1:11" x14ac:dyDescent="0.2">
      <c r="A239" s="33">
        <v>11</v>
      </c>
      <c r="C239" t="s">
        <v>561</v>
      </c>
      <c r="D239" t="s">
        <v>19</v>
      </c>
      <c r="E239" s="33">
        <v>57.5</v>
      </c>
      <c r="F239" s="33">
        <v>18.75</v>
      </c>
      <c r="G239" s="33">
        <v>31</v>
      </c>
      <c r="H239" s="33">
        <f t="shared" si="6"/>
        <v>107.25</v>
      </c>
      <c r="I239" s="33">
        <v>95</v>
      </c>
      <c r="J239" s="35"/>
      <c r="K239" s="33" t="s">
        <v>14</v>
      </c>
    </row>
    <row r="240" spans="1:11" x14ac:dyDescent="0.2">
      <c r="A240" s="33">
        <v>11</v>
      </c>
      <c r="C240" t="s">
        <v>562</v>
      </c>
      <c r="D240" t="s">
        <v>19</v>
      </c>
      <c r="E240" s="33">
        <v>57.5</v>
      </c>
      <c r="F240" s="33">
        <v>18.75</v>
      </c>
      <c r="G240" s="33">
        <v>31</v>
      </c>
      <c r="H240" s="33">
        <f t="shared" si="6"/>
        <v>107.25</v>
      </c>
      <c r="I240" s="33">
        <v>96</v>
      </c>
      <c r="J240" s="35"/>
      <c r="K240" s="33" t="s">
        <v>14</v>
      </c>
    </row>
    <row r="241" spans="1:11" x14ac:dyDescent="0.2">
      <c r="A241" s="33">
        <v>11</v>
      </c>
      <c r="C241" t="s">
        <v>563</v>
      </c>
      <c r="D241" t="s">
        <v>19</v>
      </c>
      <c r="E241" s="33">
        <v>57.5</v>
      </c>
      <c r="F241" s="33">
        <v>18.75</v>
      </c>
      <c r="G241" s="33">
        <v>31</v>
      </c>
      <c r="H241" s="33">
        <f t="shared" si="6"/>
        <v>107.25</v>
      </c>
      <c r="I241" s="33">
        <v>97</v>
      </c>
      <c r="J241" s="35"/>
      <c r="K241" s="33" t="s">
        <v>14</v>
      </c>
    </row>
    <row r="242" spans="1:11" x14ac:dyDescent="0.2">
      <c r="A242" s="33">
        <v>11</v>
      </c>
      <c r="C242" t="s">
        <v>564</v>
      </c>
      <c r="D242" t="s">
        <v>19</v>
      </c>
      <c r="E242" s="33">
        <v>57.5</v>
      </c>
      <c r="F242" s="33">
        <v>18.75</v>
      </c>
      <c r="G242" s="33">
        <v>31</v>
      </c>
      <c r="H242" s="33">
        <f t="shared" si="6"/>
        <v>107.25</v>
      </c>
      <c r="I242" s="33">
        <v>98</v>
      </c>
      <c r="J242" s="35"/>
      <c r="K242" s="33" t="s">
        <v>14</v>
      </c>
    </row>
    <row r="243" spans="1:11" x14ac:dyDescent="0.2">
      <c r="A243" s="33">
        <v>11</v>
      </c>
      <c r="C243" t="s">
        <v>565</v>
      </c>
      <c r="D243" t="s">
        <v>19</v>
      </c>
      <c r="E243" s="33">
        <v>57.5</v>
      </c>
      <c r="F243" s="33">
        <v>18.75</v>
      </c>
      <c r="G243" s="33">
        <v>26</v>
      </c>
      <c r="H243" s="33">
        <f t="shared" si="6"/>
        <v>102.25</v>
      </c>
      <c r="I243" s="33">
        <v>130</v>
      </c>
      <c r="J243" s="35"/>
      <c r="K243" s="33" t="s">
        <v>14</v>
      </c>
    </row>
    <row r="244" spans="1:11" x14ac:dyDescent="0.2">
      <c r="A244" s="33">
        <v>11</v>
      </c>
      <c r="C244" t="s">
        <v>566</v>
      </c>
      <c r="D244" t="s">
        <v>19</v>
      </c>
      <c r="E244" s="33">
        <v>57.5</v>
      </c>
      <c r="F244" s="33">
        <v>18.75</v>
      </c>
      <c r="G244" s="33">
        <v>16</v>
      </c>
      <c r="H244" s="33">
        <f t="shared" si="6"/>
        <v>92.25</v>
      </c>
      <c r="I244" s="33">
        <v>185</v>
      </c>
      <c r="J244" s="35"/>
      <c r="K244" s="33" t="s">
        <v>14</v>
      </c>
    </row>
    <row r="245" spans="1:11" x14ac:dyDescent="0.2">
      <c r="A245" s="33">
        <v>11</v>
      </c>
      <c r="C245" t="s">
        <v>567</v>
      </c>
      <c r="D245" t="s">
        <v>19</v>
      </c>
      <c r="E245" s="33">
        <v>57.5</v>
      </c>
      <c r="F245" s="33">
        <v>22.5</v>
      </c>
      <c r="G245" s="33">
        <v>0</v>
      </c>
      <c r="H245" s="33">
        <f t="shared" si="6"/>
        <v>80</v>
      </c>
      <c r="I245" s="33">
        <v>221</v>
      </c>
      <c r="J245" s="35"/>
      <c r="K245" s="33" t="s">
        <v>14</v>
      </c>
    </row>
    <row r="246" spans="1:11" x14ac:dyDescent="0.2">
      <c r="A246" s="33">
        <v>11</v>
      </c>
      <c r="C246" t="s">
        <v>568</v>
      </c>
      <c r="D246" t="s">
        <v>19</v>
      </c>
      <c r="E246" s="33">
        <v>57.5</v>
      </c>
      <c r="F246" s="33">
        <v>15</v>
      </c>
      <c r="G246" s="33">
        <v>0</v>
      </c>
      <c r="H246" s="33">
        <f t="shared" si="6"/>
        <v>72.5</v>
      </c>
      <c r="I246" s="33">
        <v>222</v>
      </c>
      <c r="J246" s="35"/>
      <c r="K246" s="33" t="s">
        <v>14</v>
      </c>
    </row>
    <row r="247" spans="1:11" x14ac:dyDescent="0.2">
      <c r="A247" s="33">
        <v>11</v>
      </c>
      <c r="C247" t="s">
        <v>569</v>
      </c>
      <c r="D247" t="s">
        <v>19</v>
      </c>
      <c r="E247" s="33">
        <v>57.5</v>
      </c>
      <c r="F247" s="33">
        <v>15</v>
      </c>
      <c r="G247" s="33">
        <v>0</v>
      </c>
      <c r="H247" s="33">
        <f t="shared" si="6"/>
        <v>72.5</v>
      </c>
      <c r="I247" s="33">
        <v>223</v>
      </c>
      <c r="J247" s="35"/>
      <c r="K247" s="33" t="s">
        <v>14</v>
      </c>
    </row>
    <row r="248" spans="1:11" x14ac:dyDescent="0.2">
      <c r="A248" s="33">
        <v>11</v>
      </c>
      <c r="C248" t="s">
        <v>570</v>
      </c>
      <c r="D248" t="s">
        <v>19</v>
      </c>
      <c r="E248" s="33">
        <v>57.5</v>
      </c>
      <c r="F248" s="33">
        <v>11.25</v>
      </c>
      <c r="G248" s="33">
        <v>0</v>
      </c>
      <c r="H248" s="33">
        <f t="shared" si="6"/>
        <v>68.75</v>
      </c>
      <c r="I248" s="33">
        <v>237</v>
      </c>
      <c r="J248" s="35"/>
      <c r="K248" s="33" t="s">
        <v>14</v>
      </c>
    </row>
    <row r="249" spans="1:11" x14ac:dyDescent="0.2">
      <c r="A249" s="33">
        <v>11</v>
      </c>
      <c r="C249" t="s">
        <v>571</v>
      </c>
      <c r="D249" t="s">
        <v>19</v>
      </c>
      <c r="E249" s="33">
        <v>57.5</v>
      </c>
      <c r="F249" s="33">
        <v>11.25</v>
      </c>
      <c r="G249" s="33">
        <v>0</v>
      </c>
      <c r="H249" s="33">
        <f t="shared" si="6"/>
        <v>68.75</v>
      </c>
      <c r="I249" s="33">
        <v>238</v>
      </c>
      <c r="J249" s="35"/>
      <c r="K249" s="33" t="s">
        <v>14</v>
      </c>
    </row>
    <row r="250" spans="1:11" x14ac:dyDescent="0.2">
      <c r="A250" s="33">
        <v>11</v>
      </c>
      <c r="C250" t="s">
        <v>572</v>
      </c>
      <c r="D250" t="s">
        <v>19</v>
      </c>
      <c r="E250" s="33">
        <v>57.5</v>
      </c>
      <c r="F250" s="33">
        <v>11.25</v>
      </c>
      <c r="G250" s="33">
        <v>0</v>
      </c>
      <c r="H250" s="33">
        <f t="shared" si="6"/>
        <v>68.75</v>
      </c>
      <c r="I250" s="33">
        <v>239</v>
      </c>
      <c r="J250" s="35"/>
      <c r="K250" s="33" t="s">
        <v>14</v>
      </c>
    </row>
    <row r="251" spans="1:11" x14ac:dyDescent="0.2">
      <c r="A251" s="33">
        <v>11</v>
      </c>
      <c r="C251" t="s">
        <v>573</v>
      </c>
      <c r="D251" t="s">
        <v>19</v>
      </c>
      <c r="E251" s="33">
        <v>57.5</v>
      </c>
      <c r="F251" s="33">
        <v>11.25</v>
      </c>
      <c r="G251" s="33">
        <v>0</v>
      </c>
      <c r="H251" s="33">
        <f t="shared" si="6"/>
        <v>68.75</v>
      </c>
      <c r="I251" s="33">
        <v>240</v>
      </c>
      <c r="J251" s="35"/>
      <c r="K251" s="33" t="s">
        <v>14</v>
      </c>
    </row>
    <row r="252" spans="1:11" x14ac:dyDescent="0.2">
      <c r="A252" s="33">
        <v>11</v>
      </c>
      <c r="C252" t="s">
        <v>574</v>
      </c>
      <c r="D252" t="s">
        <v>19</v>
      </c>
      <c r="E252" s="33">
        <v>57.5</v>
      </c>
      <c r="F252" s="33">
        <v>11.25</v>
      </c>
      <c r="G252" s="33">
        <v>0</v>
      </c>
      <c r="H252" s="33">
        <f t="shared" si="6"/>
        <v>68.75</v>
      </c>
      <c r="I252" s="33">
        <v>241</v>
      </c>
      <c r="J252" s="35"/>
      <c r="K252" s="33" t="s">
        <v>14</v>
      </c>
    </row>
    <row r="253" spans="1:11" x14ac:dyDescent="0.2">
      <c r="A253" s="33">
        <v>11</v>
      </c>
      <c r="C253" t="s">
        <v>575</v>
      </c>
      <c r="D253" t="s">
        <v>19</v>
      </c>
      <c r="E253" s="33">
        <v>57.5</v>
      </c>
      <c r="F253" s="33">
        <v>11.25</v>
      </c>
      <c r="G253" s="33">
        <v>0</v>
      </c>
      <c r="H253" s="33">
        <f t="shared" si="6"/>
        <v>68.75</v>
      </c>
      <c r="I253" s="33">
        <v>242</v>
      </c>
      <c r="J253" s="35"/>
      <c r="K253" s="33" t="s">
        <v>14</v>
      </c>
    </row>
    <row r="254" spans="1:11" x14ac:dyDescent="0.2">
      <c r="A254" s="33">
        <v>11</v>
      </c>
      <c r="C254" t="s">
        <v>576</v>
      </c>
      <c r="D254" t="s">
        <v>19</v>
      </c>
      <c r="E254" s="33">
        <v>57.5</v>
      </c>
      <c r="F254" s="33">
        <v>7.5</v>
      </c>
      <c r="G254" s="33">
        <v>0</v>
      </c>
      <c r="H254" s="33">
        <f t="shared" si="6"/>
        <v>65</v>
      </c>
      <c r="I254" s="33">
        <v>273</v>
      </c>
      <c r="J254" s="35"/>
      <c r="K254" s="33" t="s">
        <v>14</v>
      </c>
    </row>
    <row r="255" spans="1:11" x14ac:dyDescent="0.2">
      <c r="A255" s="33">
        <v>11</v>
      </c>
      <c r="B255" s="34" t="s">
        <v>577</v>
      </c>
      <c r="E255" s="33"/>
      <c r="F255" s="33"/>
      <c r="G255" s="33"/>
      <c r="H255" s="33"/>
      <c r="I255" s="33"/>
      <c r="J255" s="35">
        <f>K255*115131</f>
        <v>230262</v>
      </c>
      <c r="K255" s="36">
        <v>2</v>
      </c>
    </row>
    <row r="256" spans="1:11" x14ac:dyDescent="0.2">
      <c r="A256" s="33">
        <v>11</v>
      </c>
      <c r="C256" t="s">
        <v>578</v>
      </c>
      <c r="D256" t="s">
        <v>19</v>
      </c>
      <c r="E256" s="33">
        <v>37.5</v>
      </c>
      <c r="F256" s="33">
        <v>30</v>
      </c>
      <c r="G256" s="33">
        <v>0</v>
      </c>
      <c r="H256" s="33">
        <f>E256+F256+G256</f>
        <v>67.5</v>
      </c>
      <c r="I256" s="33">
        <v>250</v>
      </c>
      <c r="J256" s="35"/>
      <c r="K256" s="33" t="s">
        <v>14</v>
      </c>
    </row>
    <row r="257" spans="1:11" x14ac:dyDescent="0.2">
      <c r="A257" s="33">
        <v>11</v>
      </c>
      <c r="C257" t="s">
        <v>579</v>
      </c>
      <c r="D257" t="s">
        <v>19</v>
      </c>
      <c r="E257" s="33">
        <v>37.5</v>
      </c>
      <c r="F257" s="33">
        <v>30</v>
      </c>
      <c r="G257" s="33">
        <v>0</v>
      </c>
      <c r="H257" s="33">
        <f>E257+F257+G257</f>
        <v>67.5</v>
      </c>
      <c r="I257" s="33">
        <v>251</v>
      </c>
      <c r="J257" s="35"/>
      <c r="K257" s="33" t="s">
        <v>14</v>
      </c>
    </row>
    <row r="258" spans="1:11" x14ac:dyDescent="0.2">
      <c r="A258" s="33">
        <v>11</v>
      </c>
      <c r="B258" s="34" t="s">
        <v>580</v>
      </c>
      <c r="E258" s="33"/>
      <c r="F258" s="33"/>
      <c r="G258" s="33"/>
      <c r="H258" s="33"/>
      <c r="I258" s="33"/>
      <c r="J258" s="35">
        <f>K258*115131</f>
        <v>460524</v>
      </c>
      <c r="K258" s="36">
        <v>4</v>
      </c>
    </row>
    <row r="259" spans="1:11" x14ac:dyDescent="0.2">
      <c r="A259" s="33">
        <v>11</v>
      </c>
      <c r="C259" t="s">
        <v>581</v>
      </c>
      <c r="D259" t="s">
        <v>19</v>
      </c>
      <c r="E259" s="33">
        <v>47.5</v>
      </c>
      <c r="F259" s="33">
        <v>33.75</v>
      </c>
      <c r="G259" s="33">
        <v>30</v>
      </c>
      <c r="H259" s="33">
        <f>E259+F259+G259</f>
        <v>111.25</v>
      </c>
      <c r="I259" s="33">
        <v>68</v>
      </c>
      <c r="J259" s="35"/>
      <c r="K259" s="33" t="s">
        <v>14</v>
      </c>
    </row>
    <row r="260" spans="1:11" x14ac:dyDescent="0.2">
      <c r="A260" s="33">
        <v>11</v>
      </c>
      <c r="C260" t="s">
        <v>582</v>
      </c>
      <c r="D260" t="s">
        <v>19</v>
      </c>
      <c r="E260" s="33">
        <v>47.5</v>
      </c>
      <c r="F260" s="33">
        <v>33.75</v>
      </c>
      <c r="G260" s="33">
        <v>26</v>
      </c>
      <c r="H260" s="33">
        <f>E260+F260+G260</f>
        <v>107.25</v>
      </c>
      <c r="I260" s="33">
        <v>99</v>
      </c>
      <c r="J260" s="35"/>
      <c r="K260" s="33" t="s">
        <v>14</v>
      </c>
    </row>
    <row r="261" spans="1:11" x14ac:dyDescent="0.2">
      <c r="A261" s="33">
        <v>11</v>
      </c>
      <c r="C261" t="s">
        <v>583</v>
      </c>
      <c r="D261" t="s">
        <v>19</v>
      </c>
      <c r="E261" s="33">
        <v>47.5</v>
      </c>
      <c r="F261" s="33">
        <v>30</v>
      </c>
      <c r="G261" s="33">
        <v>16</v>
      </c>
      <c r="H261" s="33">
        <f>E261+F261+G261</f>
        <v>93.5</v>
      </c>
      <c r="I261" s="33">
        <v>178</v>
      </c>
      <c r="J261" s="35"/>
      <c r="K261" s="33" t="s">
        <v>14</v>
      </c>
    </row>
    <row r="262" spans="1:11" x14ac:dyDescent="0.2">
      <c r="A262" s="33">
        <v>11</v>
      </c>
      <c r="C262" t="s">
        <v>584</v>
      </c>
      <c r="D262" t="s">
        <v>19</v>
      </c>
      <c r="E262" s="33">
        <v>47.5</v>
      </c>
      <c r="F262" s="33">
        <v>26.25</v>
      </c>
      <c r="G262" s="33">
        <v>16</v>
      </c>
      <c r="H262" s="33">
        <f>E262+F262+G262</f>
        <v>89.75</v>
      </c>
      <c r="I262" s="33">
        <v>199</v>
      </c>
      <c r="J262" s="35"/>
      <c r="K262" s="33" t="s">
        <v>14</v>
      </c>
    </row>
    <row r="263" spans="1:11" x14ac:dyDescent="0.2">
      <c r="A263" s="33">
        <v>11</v>
      </c>
      <c r="B263" s="34" t="s">
        <v>585</v>
      </c>
      <c r="E263" s="33"/>
      <c r="F263" s="33"/>
      <c r="G263" s="33"/>
      <c r="H263" s="33"/>
      <c r="I263" s="33"/>
      <c r="J263" s="35">
        <f>K263*115131</f>
        <v>345393</v>
      </c>
      <c r="K263" s="36">
        <v>3</v>
      </c>
    </row>
    <row r="264" spans="1:11" x14ac:dyDescent="0.2">
      <c r="A264" s="33">
        <v>11</v>
      </c>
      <c r="C264" t="s">
        <v>586</v>
      </c>
      <c r="D264" t="s">
        <v>19</v>
      </c>
      <c r="E264" s="33">
        <v>40</v>
      </c>
      <c r="F264" s="33">
        <v>22.5</v>
      </c>
      <c r="G264" s="33">
        <v>0</v>
      </c>
      <c r="H264" s="33">
        <f>E264+F264+G264</f>
        <v>62.5</v>
      </c>
      <c r="I264" s="33">
        <v>285</v>
      </c>
      <c r="J264" s="35"/>
      <c r="K264" s="33" t="s">
        <v>14</v>
      </c>
    </row>
    <row r="265" spans="1:11" x14ac:dyDescent="0.2">
      <c r="A265" s="33">
        <v>11</v>
      </c>
      <c r="C265" t="s">
        <v>587</v>
      </c>
      <c r="D265" t="s">
        <v>19</v>
      </c>
      <c r="E265" s="33">
        <v>40</v>
      </c>
      <c r="F265" s="33">
        <v>22.5</v>
      </c>
      <c r="G265" s="33">
        <v>0</v>
      </c>
      <c r="H265" s="33">
        <f>E265+F265+G265</f>
        <v>62.5</v>
      </c>
      <c r="I265" s="33">
        <v>286</v>
      </c>
      <c r="J265" s="35"/>
      <c r="K265" s="33" t="s">
        <v>14</v>
      </c>
    </row>
    <row r="266" spans="1:11" x14ac:dyDescent="0.2">
      <c r="A266" s="33">
        <v>11</v>
      </c>
      <c r="C266" t="s">
        <v>588</v>
      </c>
      <c r="D266" t="s">
        <v>19</v>
      </c>
      <c r="E266" s="33">
        <v>40</v>
      </c>
      <c r="F266" s="33">
        <v>22.5</v>
      </c>
      <c r="G266" s="33">
        <v>0</v>
      </c>
      <c r="H266" s="33">
        <f>E266+F266+G266</f>
        <v>62.5</v>
      </c>
      <c r="I266" s="33">
        <v>287</v>
      </c>
      <c r="J266" s="35"/>
      <c r="K266" s="33" t="s">
        <v>14</v>
      </c>
    </row>
    <row r="267" spans="1:11" x14ac:dyDescent="0.2">
      <c r="A267" s="33">
        <v>11</v>
      </c>
      <c r="B267" s="34" t="s">
        <v>589</v>
      </c>
      <c r="E267" s="33"/>
      <c r="F267" s="33"/>
      <c r="G267" s="33"/>
      <c r="H267" s="33"/>
      <c r="I267" s="33"/>
      <c r="J267" s="35">
        <f>K267*115131</f>
        <v>115131</v>
      </c>
      <c r="K267" s="36">
        <v>1</v>
      </c>
    </row>
    <row r="268" spans="1:11" x14ac:dyDescent="0.2">
      <c r="A268" s="33">
        <v>11</v>
      </c>
      <c r="C268" t="s">
        <v>590</v>
      </c>
      <c r="D268" t="s">
        <v>19</v>
      </c>
      <c r="E268" s="33">
        <v>47.5</v>
      </c>
      <c r="F268" s="33">
        <v>26.25</v>
      </c>
      <c r="G268" s="33">
        <v>21</v>
      </c>
      <c r="H268" s="33">
        <f>E268+F268+G268</f>
        <v>94.75</v>
      </c>
      <c r="I268" s="33">
        <v>172</v>
      </c>
      <c r="J268" s="35"/>
      <c r="K268" s="33" t="s">
        <v>14</v>
      </c>
    </row>
    <row r="269" spans="1:11" x14ac:dyDescent="0.2">
      <c r="A269" s="33">
        <v>11</v>
      </c>
      <c r="B269" s="34" t="s">
        <v>591</v>
      </c>
      <c r="E269" s="33"/>
      <c r="F269" s="33"/>
      <c r="G269" s="33"/>
      <c r="H269" s="33"/>
      <c r="I269" s="33"/>
      <c r="J269" s="35">
        <f>K269*115131</f>
        <v>230262</v>
      </c>
      <c r="K269" s="36">
        <v>2</v>
      </c>
    </row>
    <row r="270" spans="1:11" x14ac:dyDescent="0.2">
      <c r="A270" s="33">
        <v>11</v>
      </c>
      <c r="C270" t="s">
        <v>592</v>
      </c>
      <c r="D270" t="s">
        <v>19</v>
      </c>
      <c r="E270" s="33">
        <v>37.5</v>
      </c>
      <c r="F270" s="33">
        <v>37.5</v>
      </c>
      <c r="G270" s="33">
        <v>30</v>
      </c>
      <c r="H270" s="33">
        <f>E270+F270+G270</f>
        <v>105</v>
      </c>
      <c r="I270" s="33">
        <v>113</v>
      </c>
      <c r="J270" s="35"/>
      <c r="K270" s="33" t="s">
        <v>14</v>
      </c>
    </row>
    <row r="271" spans="1:11" x14ac:dyDescent="0.2">
      <c r="A271" s="33">
        <v>11</v>
      </c>
      <c r="C271" t="s">
        <v>593</v>
      </c>
      <c r="D271" t="s">
        <v>19</v>
      </c>
      <c r="E271" s="33">
        <v>37.5</v>
      </c>
      <c r="F271" s="33">
        <v>37.5</v>
      </c>
      <c r="G271" s="33">
        <v>20</v>
      </c>
      <c r="H271" s="33">
        <f>E271+F271+G271</f>
        <v>95</v>
      </c>
      <c r="I271" s="33">
        <v>169</v>
      </c>
      <c r="J271" s="35"/>
      <c r="K271" s="33" t="s">
        <v>14</v>
      </c>
    </row>
    <row r="272" spans="1:11" x14ac:dyDescent="0.2">
      <c r="A272" s="33">
        <v>12</v>
      </c>
      <c r="B272" s="34" t="s">
        <v>594</v>
      </c>
      <c r="E272" s="33"/>
      <c r="F272" s="33"/>
      <c r="G272" s="33"/>
      <c r="H272" s="33"/>
      <c r="I272" s="33"/>
      <c r="J272" s="35">
        <f>K272*115131</f>
        <v>230262</v>
      </c>
      <c r="K272" s="36">
        <v>2</v>
      </c>
    </row>
    <row r="273" spans="1:11" x14ac:dyDescent="0.2">
      <c r="A273" s="33">
        <v>12</v>
      </c>
      <c r="C273" t="s">
        <v>595</v>
      </c>
      <c r="D273" t="s">
        <v>19</v>
      </c>
      <c r="E273" s="33">
        <v>40</v>
      </c>
      <c r="F273" s="33">
        <v>33.75</v>
      </c>
      <c r="G273" s="33">
        <v>50</v>
      </c>
      <c r="H273" s="33">
        <f>E273+F273+G273</f>
        <v>123.75</v>
      </c>
      <c r="I273" s="33">
        <v>20</v>
      </c>
      <c r="J273" s="35"/>
      <c r="K273" s="33" t="s">
        <v>14</v>
      </c>
    </row>
    <row r="274" spans="1:11" x14ac:dyDescent="0.2">
      <c r="A274" s="33">
        <v>12</v>
      </c>
      <c r="C274" t="s">
        <v>596</v>
      </c>
      <c r="D274" t="s">
        <v>19</v>
      </c>
      <c r="E274" s="33">
        <v>40</v>
      </c>
      <c r="F274" s="33">
        <v>33.75</v>
      </c>
      <c r="G274" s="33">
        <v>40</v>
      </c>
      <c r="H274" s="33">
        <f>E274+F274+G274</f>
        <v>113.75</v>
      </c>
      <c r="I274" s="33">
        <v>51</v>
      </c>
      <c r="J274" s="35"/>
      <c r="K274" s="33" t="s">
        <v>14</v>
      </c>
    </row>
    <row r="275" spans="1:11" x14ac:dyDescent="0.2">
      <c r="A275" s="33">
        <v>12</v>
      </c>
      <c r="B275" s="34" t="s">
        <v>597</v>
      </c>
      <c r="E275" s="33"/>
      <c r="F275" s="33"/>
      <c r="G275" s="33"/>
      <c r="H275" s="33"/>
      <c r="I275" s="33"/>
      <c r="J275" s="35">
        <f>K275*115131</f>
        <v>115131</v>
      </c>
      <c r="K275" s="36">
        <v>1</v>
      </c>
    </row>
    <row r="276" spans="1:11" x14ac:dyDescent="0.2">
      <c r="A276" s="33">
        <v>12</v>
      </c>
      <c r="C276" t="s">
        <v>598</v>
      </c>
      <c r="D276" t="s">
        <v>19</v>
      </c>
      <c r="E276" s="33">
        <v>57.5</v>
      </c>
      <c r="F276" s="33">
        <v>41.25</v>
      </c>
      <c r="G276" s="33">
        <v>30</v>
      </c>
      <c r="H276" s="33">
        <f>E276+F276+G276</f>
        <v>128.75</v>
      </c>
      <c r="I276" s="33">
        <v>13</v>
      </c>
      <c r="J276" s="35"/>
      <c r="K276" s="33" t="s">
        <v>14</v>
      </c>
    </row>
    <row r="277" spans="1:11" x14ac:dyDescent="0.2">
      <c r="A277" s="33">
        <v>12</v>
      </c>
      <c r="B277" s="34" t="s">
        <v>599</v>
      </c>
      <c r="E277" s="33"/>
      <c r="F277" s="33"/>
      <c r="G277" s="33"/>
      <c r="H277" s="33"/>
      <c r="I277" s="33"/>
      <c r="J277" s="35">
        <f>K277*115131</f>
        <v>115131</v>
      </c>
      <c r="K277" s="36">
        <v>1</v>
      </c>
    </row>
    <row r="278" spans="1:11" x14ac:dyDescent="0.2">
      <c r="A278" s="33">
        <v>12</v>
      </c>
      <c r="C278" t="s">
        <v>600</v>
      </c>
      <c r="D278" t="s">
        <v>19</v>
      </c>
      <c r="E278" s="33">
        <v>40</v>
      </c>
      <c r="F278" s="33">
        <v>33.75</v>
      </c>
      <c r="G278" s="33">
        <v>20</v>
      </c>
      <c r="H278" s="33">
        <f>E278+F278+G278</f>
        <v>93.75</v>
      </c>
      <c r="I278" s="33">
        <v>176</v>
      </c>
      <c r="J278" s="35"/>
      <c r="K278" s="33" t="s">
        <v>14</v>
      </c>
    </row>
    <row r="279" spans="1:11" x14ac:dyDescent="0.2">
      <c r="A279" s="33">
        <v>12</v>
      </c>
      <c r="B279" s="34" t="s">
        <v>601</v>
      </c>
      <c r="E279" s="33"/>
      <c r="F279" s="33"/>
      <c r="G279" s="33"/>
      <c r="H279" s="33"/>
      <c r="I279" s="33"/>
      <c r="J279" s="35">
        <f>K279*115131</f>
        <v>115131</v>
      </c>
      <c r="K279" s="36">
        <v>1</v>
      </c>
    </row>
    <row r="280" spans="1:11" x14ac:dyDescent="0.2">
      <c r="A280" s="33">
        <v>12</v>
      </c>
      <c r="C280" t="s">
        <v>602</v>
      </c>
      <c r="D280" t="s">
        <v>19</v>
      </c>
      <c r="E280" s="33">
        <v>52.5</v>
      </c>
      <c r="F280" s="33">
        <v>33.75</v>
      </c>
      <c r="G280" s="33">
        <v>15</v>
      </c>
      <c r="H280" s="33">
        <f>E280+F280+G280</f>
        <v>101.25</v>
      </c>
      <c r="I280" s="33">
        <v>134</v>
      </c>
      <c r="J280" s="35"/>
      <c r="K280" s="33" t="s">
        <v>14</v>
      </c>
    </row>
    <row r="281" spans="1:11" x14ac:dyDescent="0.2">
      <c r="A281" s="33">
        <v>12</v>
      </c>
      <c r="B281" s="34" t="s">
        <v>603</v>
      </c>
      <c r="E281" s="33"/>
      <c r="F281" s="33"/>
      <c r="G281" s="33"/>
      <c r="H281" s="33"/>
      <c r="I281" s="33"/>
      <c r="J281" s="35">
        <f>K281*115131</f>
        <v>1496703</v>
      </c>
      <c r="K281" s="36">
        <v>13</v>
      </c>
    </row>
    <row r="282" spans="1:11" x14ac:dyDescent="0.2">
      <c r="A282" s="33">
        <v>12</v>
      </c>
      <c r="C282" t="s">
        <v>604</v>
      </c>
      <c r="D282" t="s">
        <v>13</v>
      </c>
      <c r="E282" s="33">
        <v>47.5</v>
      </c>
      <c r="F282" s="33">
        <v>26.25</v>
      </c>
      <c r="G282" s="33">
        <v>41</v>
      </c>
      <c r="H282" s="33">
        <f t="shared" ref="H282:H294" si="7">E282+F282+G282</f>
        <v>114.75</v>
      </c>
      <c r="I282" s="33">
        <v>49</v>
      </c>
      <c r="J282" s="35"/>
      <c r="K282" s="33" t="s">
        <v>14</v>
      </c>
    </row>
    <row r="283" spans="1:11" x14ac:dyDescent="0.2">
      <c r="A283" s="33">
        <v>12</v>
      </c>
      <c r="C283" t="s">
        <v>605</v>
      </c>
      <c r="D283" t="s">
        <v>13</v>
      </c>
      <c r="E283" s="33">
        <v>47.5</v>
      </c>
      <c r="F283" s="33">
        <v>33.75</v>
      </c>
      <c r="G283" s="33">
        <v>26</v>
      </c>
      <c r="H283" s="33">
        <f t="shared" si="7"/>
        <v>107.25</v>
      </c>
      <c r="I283" s="33">
        <v>102</v>
      </c>
      <c r="J283" s="35"/>
      <c r="K283" s="33" t="s">
        <v>14</v>
      </c>
    </row>
    <row r="284" spans="1:11" x14ac:dyDescent="0.2">
      <c r="A284" s="33">
        <v>12</v>
      </c>
      <c r="C284" t="s">
        <v>606</v>
      </c>
      <c r="D284" t="s">
        <v>13</v>
      </c>
      <c r="E284" s="33">
        <v>47.5</v>
      </c>
      <c r="F284" s="33">
        <v>33.75</v>
      </c>
      <c r="G284" s="33">
        <v>26</v>
      </c>
      <c r="H284" s="33">
        <f t="shared" si="7"/>
        <v>107.25</v>
      </c>
      <c r="I284" s="33">
        <v>103</v>
      </c>
      <c r="J284" s="35"/>
      <c r="K284" s="33" t="s">
        <v>14</v>
      </c>
    </row>
    <row r="285" spans="1:11" x14ac:dyDescent="0.2">
      <c r="A285" s="33">
        <v>12</v>
      </c>
      <c r="C285" t="s">
        <v>607</v>
      </c>
      <c r="D285" t="s">
        <v>13</v>
      </c>
      <c r="E285" s="33">
        <v>47.5</v>
      </c>
      <c r="F285" s="33">
        <v>30</v>
      </c>
      <c r="G285" s="33">
        <v>26</v>
      </c>
      <c r="H285" s="33">
        <f t="shared" si="7"/>
        <v>103.5</v>
      </c>
      <c r="I285" s="33">
        <v>122</v>
      </c>
      <c r="J285" s="35"/>
      <c r="K285" s="33" t="s">
        <v>14</v>
      </c>
    </row>
    <row r="286" spans="1:11" x14ac:dyDescent="0.2">
      <c r="A286" s="33">
        <v>12</v>
      </c>
      <c r="C286" t="s">
        <v>608</v>
      </c>
      <c r="D286" t="s">
        <v>13</v>
      </c>
      <c r="E286" s="33">
        <v>47.5</v>
      </c>
      <c r="F286" s="33">
        <v>30</v>
      </c>
      <c r="G286" s="33">
        <v>26</v>
      </c>
      <c r="H286" s="33">
        <f t="shared" si="7"/>
        <v>103.5</v>
      </c>
      <c r="I286" s="33">
        <v>123</v>
      </c>
      <c r="J286" s="35"/>
      <c r="K286" s="33" t="s">
        <v>14</v>
      </c>
    </row>
    <row r="287" spans="1:11" x14ac:dyDescent="0.2">
      <c r="A287" s="33">
        <v>12</v>
      </c>
      <c r="C287" t="s">
        <v>609</v>
      </c>
      <c r="D287" t="s">
        <v>13</v>
      </c>
      <c r="E287" s="33">
        <v>47.5</v>
      </c>
      <c r="F287" s="33">
        <v>30</v>
      </c>
      <c r="G287" s="33">
        <v>26</v>
      </c>
      <c r="H287" s="33">
        <f t="shared" si="7"/>
        <v>103.5</v>
      </c>
      <c r="I287" s="33">
        <v>124</v>
      </c>
      <c r="J287" s="35"/>
      <c r="K287" s="33" t="s">
        <v>14</v>
      </c>
    </row>
    <row r="288" spans="1:11" x14ac:dyDescent="0.2">
      <c r="A288" s="33">
        <v>12</v>
      </c>
      <c r="C288" t="s">
        <v>610</v>
      </c>
      <c r="D288" t="s">
        <v>13</v>
      </c>
      <c r="E288" s="33">
        <v>47.5</v>
      </c>
      <c r="F288" s="33">
        <v>26.25</v>
      </c>
      <c r="G288" s="33">
        <v>26</v>
      </c>
      <c r="H288" s="33">
        <f t="shared" si="7"/>
        <v>99.75</v>
      </c>
      <c r="I288" s="33">
        <v>149</v>
      </c>
      <c r="J288" s="35"/>
      <c r="K288" s="33" t="s">
        <v>14</v>
      </c>
    </row>
    <row r="289" spans="1:11" x14ac:dyDescent="0.2">
      <c r="A289" s="33">
        <v>12</v>
      </c>
      <c r="C289" t="s">
        <v>611</v>
      </c>
      <c r="D289" t="s">
        <v>13</v>
      </c>
      <c r="E289" s="33">
        <v>47.5</v>
      </c>
      <c r="F289" s="33">
        <v>26.25</v>
      </c>
      <c r="G289" s="33">
        <v>26</v>
      </c>
      <c r="H289" s="33">
        <f t="shared" si="7"/>
        <v>99.75</v>
      </c>
      <c r="I289" s="33">
        <v>150</v>
      </c>
      <c r="J289" s="35"/>
      <c r="K289" s="33" t="s">
        <v>14</v>
      </c>
    </row>
    <row r="290" spans="1:11" x14ac:dyDescent="0.2">
      <c r="A290" s="33">
        <v>12</v>
      </c>
      <c r="C290" t="s">
        <v>612</v>
      </c>
      <c r="D290" t="s">
        <v>13</v>
      </c>
      <c r="E290" s="33">
        <v>47.5</v>
      </c>
      <c r="F290" s="33">
        <v>26.25</v>
      </c>
      <c r="G290" s="33">
        <v>16</v>
      </c>
      <c r="H290" s="33">
        <f t="shared" si="7"/>
        <v>89.75</v>
      </c>
      <c r="I290" s="33">
        <v>200</v>
      </c>
      <c r="J290" s="35"/>
      <c r="K290" s="33" t="s">
        <v>14</v>
      </c>
    </row>
    <row r="291" spans="1:11" x14ac:dyDescent="0.2">
      <c r="A291" s="33">
        <v>12</v>
      </c>
      <c r="C291" t="s">
        <v>613</v>
      </c>
      <c r="D291" t="s">
        <v>13</v>
      </c>
      <c r="E291" s="33">
        <v>0</v>
      </c>
      <c r="F291" s="33">
        <v>47.5</v>
      </c>
      <c r="G291" s="33">
        <v>22.5</v>
      </c>
      <c r="H291" s="33">
        <f t="shared" si="7"/>
        <v>70</v>
      </c>
      <c r="I291" s="33">
        <v>229</v>
      </c>
      <c r="J291" s="35"/>
      <c r="K291" s="33" t="s">
        <v>14</v>
      </c>
    </row>
    <row r="292" spans="1:11" x14ac:dyDescent="0.2">
      <c r="A292" s="33">
        <v>12</v>
      </c>
      <c r="C292" t="s">
        <v>614</v>
      </c>
      <c r="D292" t="s">
        <v>13</v>
      </c>
      <c r="E292" s="33">
        <v>47.5</v>
      </c>
      <c r="F292" s="33">
        <v>22.5</v>
      </c>
      <c r="G292" s="33">
        <v>0</v>
      </c>
      <c r="H292" s="33">
        <f t="shared" si="7"/>
        <v>70</v>
      </c>
      <c r="I292" s="33">
        <v>230</v>
      </c>
      <c r="J292" s="35"/>
      <c r="K292" s="33" t="s">
        <v>14</v>
      </c>
    </row>
    <row r="293" spans="1:11" x14ac:dyDescent="0.2">
      <c r="A293" s="33">
        <v>12</v>
      </c>
      <c r="C293" t="s">
        <v>615</v>
      </c>
      <c r="D293" t="s">
        <v>13</v>
      </c>
      <c r="E293" s="33">
        <v>47.5</v>
      </c>
      <c r="F293" s="33">
        <v>22.5</v>
      </c>
      <c r="G293" s="33">
        <v>0</v>
      </c>
      <c r="H293" s="33">
        <f t="shared" si="7"/>
        <v>70</v>
      </c>
      <c r="I293" s="33">
        <v>231</v>
      </c>
      <c r="J293" s="35"/>
      <c r="K293" s="33" t="s">
        <v>14</v>
      </c>
    </row>
    <row r="294" spans="1:11" x14ac:dyDescent="0.2">
      <c r="A294" s="33">
        <v>12</v>
      </c>
      <c r="C294" t="s">
        <v>616</v>
      </c>
      <c r="D294" t="s">
        <v>13</v>
      </c>
      <c r="E294" s="33">
        <v>47.5</v>
      </c>
      <c r="F294" s="33">
        <v>22.5</v>
      </c>
      <c r="G294" s="33">
        <v>0</v>
      </c>
      <c r="H294" s="33">
        <f t="shared" si="7"/>
        <v>70</v>
      </c>
      <c r="I294" s="33">
        <v>232</v>
      </c>
      <c r="J294" s="35"/>
      <c r="K294" s="33" t="s">
        <v>14</v>
      </c>
    </row>
    <row r="295" spans="1:11" x14ac:dyDescent="0.2">
      <c r="A295" s="33">
        <v>13</v>
      </c>
      <c r="B295" s="34" t="s">
        <v>617</v>
      </c>
      <c r="E295" s="33"/>
      <c r="F295" s="33"/>
      <c r="G295" s="33"/>
      <c r="H295" s="33"/>
      <c r="I295" s="33"/>
      <c r="J295" s="35">
        <f>K295*115131</f>
        <v>690786</v>
      </c>
      <c r="K295" s="36">
        <v>6</v>
      </c>
    </row>
    <row r="296" spans="1:11" x14ac:dyDescent="0.2">
      <c r="A296" s="33">
        <v>13</v>
      </c>
      <c r="C296" t="s">
        <v>618</v>
      </c>
      <c r="D296" t="s">
        <v>13</v>
      </c>
      <c r="E296" s="33">
        <v>55</v>
      </c>
      <c r="F296" s="33">
        <v>26.25</v>
      </c>
      <c r="G296" s="33">
        <v>35</v>
      </c>
      <c r="H296" s="33">
        <f t="shared" ref="H296:H301" si="8">E296+F296+G296</f>
        <v>116.25</v>
      </c>
      <c r="I296" s="33">
        <v>35</v>
      </c>
      <c r="J296" s="35"/>
      <c r="K296" s="33" t="s">
        <v>14</v>
      </c>
    </row>
    <row r="297" spans="1:11" x14ac:dyDescent="0.2">
      <c r="A297" s="33">
        <v>13</v>
      </c>
      <c r="C297" t="s">
        <v>619</v>
      </c>
      <c r="D297" t="s">
        <v>13</v>
      </c>
      <c r="E297" s="33">
        <v>55</v>
      </c>
      <c r="F297" s="33">
        <v>26.25</v>
      </c>
      <c r="G297" s="33">
        <v>30</v>
      </c>
      <c r="H297" s="33">
        <f t="shared" si="8"/>
        <v>111.25</v>
      </c>
      <c r="I297" s="33">
        <v>64</v>
      </c>
      <c r="J297" s="35"/>
      <c r="K297" s="33" t="s">
        <v>14</v>
      </c>
    </row>
    <row r="298" spans="1:11" x14ac:dyDescent="0.2">
      <c r="A298" s="33">
        <v>13</v>
      </c>
      <c r="C298" t="s">
        <v>620</v>
      </c>
      <c r="D298" t="s">
        <v>13</v>
      </c>
      <c r="E298" s="33">
        <v>55</v>
      </c>
      <c r="F298" s="33">
        <v>26.25</v>
      </c>
      <c r="G298" s="33">
        <v>30</v>
      </c>
      <c r="H298" s="33">
        <f t="shared" si="8"/>
        <v>111.25</v>
      </c>
      <c r="I298" s="33">
        <v>65</v>
      </c>
      <c r="J298" s="35"/>
      <c r="K298" s="33" t="s">
        <v>14</v>
      </c>
    </row>
    <row r="299" spans="1:11" x14ac:dyDescent="0.2">
      <c r="A299" s="33">
        <v>13</v>
      </c>
      <c r="C299" t="s">
        <v>621</v>
      </c>
      <c r="D299" t="s">
        <v>13</v>
      </c>
      <c r="E299" s="33">
        <v>55</v>
      </c>
      <c r="F299" s="33">
        <v>26.25</v>
      </c>
      <c r="G299" s="33">
        <v>20</v>
      </c>
      <c r="H299" s="33">
        <f t="shared" si="8"/>
        <v>101.25</v>
      </c>
      <c r="I299" s="33">
        <v>132</v>
      </c>
      <c r="J299" s="35"/>
      <c r="K299" s="33" t="s">
        <v>14</v>
      </c>
    </row>
    <row r="300" spans="1:11" x14ac:dyDescent="0.2">
      <c r="A300" s="33">
        <v>13</v>
      </c>
      <c r="C300" t="s">
        <v>622</v>
      </c>
      <c r="D300" t="s">
        <v>13</v>
      </c>
      <c r="E300" s="33">
        <v>55</v>
      </c>
      <c r="F300" s="33">
        <v>26.25</v>
      </c>
      <c r="G300" s="33">
        <v>15</v>
      </c>
      <c r="H300" s="33">
        <f t="shared" si="8"/>
        <v>96.25</v>
      </c>
      <c r="I300" s="33">
        <v>156</v>
      </c>
      <c r="J300" s="35"/>
      <c r="K300" s="33" t="s">
        <v>14</v>
      </c>
    </row>
    <row r="301" spans="1:11" x14ac:dyDescent="0.2">
      <c r="A301" s="33">
        <v>13</v>
      </c>
      <c r="C301" t="s">
        <v>623</v>
      </c>
      <c r="D301" t="s">
        <v>13</v>
      </c>
      <c r="E301" s="33">
        <v>55</v>
      </c>
      <c r="F301" s="33">
        <v>26.25</v>
      </c>
      <c r="G301" s="33">
        <v>10</v>
      </c>
      <c r="H301" s="33">
        <f t="shared" si="8"/>
        <v>91.25</v>
      </c>
      <c r="I301" s="33">
        <v>190</v>
      </c>
      <c r="J301" s="35"/>
      <c r="K301" s="33" t="s">
        <v>14</v>
      </c>
    </row>
    <row r="302" spans="1:11" x14ac:dyDescent="0.2">
      <c r="A302" s="33">
        <v>13</v>
      </c>
      <c r="B302" s="34" t="s">
        <v>624</v>
      </c>
      <c r="E302" s="33"/>
      <c r="F302" s="33"/>
      <c r="G302" s="33"/>
      <c r="H302" s="33"/>
      <c r="I302" s="33"/>
      <c r="J302" s="35">
        <f>K302*115131</f>
        <v>230262</v>
      </c>
      <c r="K302" s="36">
        <v>2</v>
      </c>
    </row>
    <row r="303" spans="1:11" x14ac:dyDescent="0.2">
      <c r="A303" s="33">
        <v>13</v>
      </c>
      <c r="C303" t="s">
        <v>625</v>
      </c>
      <c r="D303" t="s">
        <v>13</v>
      </c>
      <c r="E303" s="33">
        <v>35</v>
      </c>
      <c r="F303" s="33">
        <v>30</v>
      </c>
      <c r="G303" s="33">
        <v>0</v>
      </c>
      <c r="H303" s="33">
        <f>E303+F303+G303</f>
        <v>65</v>
      </c>
      <c r="I303" s="33">
        <v>272</v>
      </c>
      <c r="J303" s="35"/>
      <c r="K303" s="33" t="s">
        <v>14</v>
      </c>
    </row>
    <row r="304" spans="1:11" x14ac:dyDescent="0.2">
      <c r="A304" s="33">
        <v>13</v>
      </c>
      <c r="C304" t="s">
        <v>626</v>
      </c>
      <c r="D304" t="s">
        <v>13</v>
      </c>
      <c r="E304" s="33">
        <v>35</v>
      </c>
      <c r="F304" s="33">
        <v>26.25</v>
      </c>
      <c r="G304" s="33">
        <v>0</v>
      </c>
      <c r="H304" s="33">
        <f>E304+F304+G304</f>
        <v>61.25</v>
      </c>
      <c r="I304" s="33">
        <v>289</v>
      </c>
      <c r="J304" s="35"/>
      <c r="K304" s="33" t="s">
        <v>14</v>
      </c>
    </row>
    <row r="305" spans="1:11" x14ac:dyDescent="0.2">
      <c r="A305" s="33">
        <v>13</v>
      </c>
      <c r="B305" s="34" t="s">
        <v>627</v>
      </c>
      <c r="E305" s="33"/>
      <c r="F305" s="33"/>
      <c r="G305" s="33"/>
      <c r="H305" s="33"/>
      <c r="I305" s="33"/>
      <c r="J305" s="35">
        <f>K305*115131</f>
        <v>460524</v>
      </c>
      <c r="K305" s="36">
        <v>4</v>
      </c>
    </row>
    <row r="306" spans="1:11" x14ac:dyDescent="0.2">
      <c r="A306" s="33">
        <v>13</v>
      </c>
      <c r="C306" t="s">
        <v>628</v>
      </c>
      <c r="D306" t="s">
        <v>13</v>
      </c>
      <c r="E306" s="33">
        <v>50</v>
      </c>
      <c r="F306" s="33">
        <v>33.75</v>
      </c>
      <c r="G306" s="33">
        <v>10</v>
      </c>
      <c r="H306" s="33">
        <f>E306+F306+G306</f>
        <v>93.75</v>
      </c>
      <c r="I306" s="33">
        <v>175</v>
      </c>
      <c r="J306" s="35"/>
      <c r="K306" s="33" t="s">
        <v>14</v>
      </c>
    </row>
    <row r="307" spans="1:11" x14ac:dyDescent="0.2">
      <c r="A307" s="33">
        <v>13</v>
      </c>
      <c r="C307" t="s">
        <v>629</v>
      </c>
      <c r="D307" t="s">
        <v>13</v>
      </c>
      <c r="E307" s="33">
        <v>50</v>
      </c>
      <c r="F307" s="33">
        <v>33.75</v>
      </c>
      <c r="G307" s="33">
        <v>5</v>
      </c>
      <c r="H307" s="33">
        <f>E307+F307+G307</f>
        <v>88.75</v>
      </c>
      <c r="I307" s="33">
        <v>201</v>
      </c>
      <c r="J307" s="35"/>
      <c r="K307" s="33" t="s">
        <v>14</v>
      </c>
    </row>
    <row r="308" spans="1:11" x14ac:dyDescent="0.2">
      <c r="A308" s="33">
        <v>13</v>
      </c>
      <c r="C308" t="s">
        <v>630</v>
      </c>
      <c r="D308" t="s">
        <v>13</v>
      </c>
      <c r="E308" s="33">
        <v>50</v>
      </c>
      <c r="F308" s="33">
        <v>30</v>
      </c>
      <c r="G308" s="33">
        <v>5</v>
      </c>
      <c r="H308" s="33">
        <f>E308+F308+G308</f>
        <v>85</v>
      </c>
      <c r="I308" s="33">
        <v>215</v>
      </c>
      <c r="J308" s="35"/>
      <c r="K308" s="33" t="s">
        <v>14</v>
      </c>
    </row>
    <row r="309" spans="1:11" x14ac:dyDescent="0.2">
      <c r="A309" s="33">
        <v>13</v>
      </c>
      <c r="C309" t="s">
        <v>631</v>
      </c>
      <c r="D309" t="s">
        <v>13</v>
      </c>
      <c r="E309" s="33">
        <v>50</v>
      </c>
      <c r="F309" s="33">
        <v>30</v>
      </c>
      <c r="G309" s="33">
        <v>5</v>
      </c>
      <c r="H309" s="33">
        <f>E309+F309+G309</f>
        <v>85</v>
      </c>
      <c r="I309" s="33">
        <v>216</v>
      </c>
      <c r="J309" s="35"/>
      <c r="K309" s="33" t="s">
        <v>14</v>
      </c>
    </row>
    <row r="310" spans="1:11" x14ac:dyDescent="0.2">
      <c r="A310" s="33">
        <v>13</v>
      </c>
      <c r="B310" s="34" t="s">
        <v>632</v>
      </c>
      <c r="E310" s="33"/>
      <c r="F310" s="33"/>
      <c r="G310" s="33"/>
      <c r="H310" s="33"/>
      <c r="I310" s="33"/>
      <c r="J310" s="35">
        <f>K310*115131</f>
        <v>115131</v>
      </c>
      <c r="K310" s="36">
        <v>1</v>
      </c>
    </row>
    <row r="311" spans="1:11" x14ac:dyDescent="0.2">
      <c r="A311" s="33">
        <v>13</v>
      </c>
      <c r="C311" t="s">
        <v>633</v>
      </c>
      <c r="D311" t="s">
        <v>13</v>
      </c>
      <c r="E311" s="33">
        <v>42.5</v>
      </c>
      <c r="F311" s="33">
        <v>33.75</v>
      </c>
      <c r="G311" s="33">
        <v>20</v>
      </c>
      <c r="H311" s="33">
        <f>E311+F311+G311</f>
        <v>96.25</v>
      </c>
      <c r="I311" s="33">
        <v>159</v>
      </c>
      <c r="J311" s="35"/>
      <c r="K311" s="33" t="s">
        <v>14</v>
      </c>
    </row>
    <row r="312" spans="1:11" x14ac:dyDescent="0.2">
      <c r="A312" s="33">
        <v>13</v>
      </c>
      <c r="B312" s="34" t="s">
        <v>634</v>
      </c>
      <c r="E312" s="33"/>
      <c r="F312" s="33"/>
      <c r="G312" s="33"/>
      <c r="H312" s="33"/>
      <c r="I312" s="33"/>
      <c r="J312" s="35">
        <f>K312*115131</f>
        <v>115131</v>
      </c>
      <c r="K312" s="36">
        <v>1</v>
      </c>
    </row>
    <row r="313" spans="1:11" x14ac:dyDescent="0.2">
      <c r="A313" s="33">
        <v>13</v>
      </c>
      <c r="C313" t="s">
        <v>635</v>
      </c>
      <c r="D313" t="s">
        <v>19</v>
      </c>
      <c r="E313" s="33">
        <v>50</v>
      </c>
      <c r="F313" s="33">
        <v>26.3</v>
      </c>
      <c r="G313" s="33">
        <v>30</v>
      </c>
      <c r="H313" s="33">
        <f>E313+F313+G313</f>
        <v>106.3</v>
      </c>
      <c r="I313" s="33">
        <v>104</v>
      </c>
      <c r="J313" s="35"/>
      <c r="K313" s="33" t="s">
        <v>14</v>
      </c>
    </row>
    <row r="314" spans="1:11" x14ac:dyDescent="0.2">
      <c r="A314" s="33">
        <v>13</v>
      </c>
      <c r="B314" s="34" t="s">
        <v>636</v>
      </c>
      <c r="E314" s="33"/>
      <c r="F314" s="33"/>
      <c r="G314" s="33"/>
      <c r="H314" s="33"/>
      <c r="I314" s="33"/>
      <c r="J314" s="35">
        <f>K314*115131</f>
        <v>345393</v>
      </c>
      <c r="K314" s="36">
        <v>3</v>
      </c>
    </row>
    <row r="315" spans="1:11" x14ac:dyDescent="0.2">
      <c r="A315" s="33">
        <v>13</v>
      </c>
      <c r="C315" t="s">
        <v>637</v>
      </c>
      <c r="D315" t="s">
        <v>19</v>
      </c>
      <c r="E315" s="33">
        <v>50</v>
      </c>
      <c r="F315" s="33">
        <v>37.5</v>
      </c>
      <c r="G315" s="33">
        <v>25</v>
      </c>
      <c r="H315" s="33">
        <f>E315+F315+G315</f>
        <v>112.5</v>
      </c>
      <c r="I315" s="33">
        <v>59</v>
      </c>
      <c r="J315" s="35"/>
      <c r="K315" s="33" t="s">
        <v>14</v>
      </c>
    </row>
    <row r="316" spans="1:11" x14ac:dyDescent="0.2">
      <c r="A316" s="33">
        <v>13</v>
      </c>
      <c r="C316" t="s">
        <v>638</v>
      </c>
      <c r="D316" t="s">
        <v>19</v>
      </c>
      <c r="E316" s="33">
        <v>50</v>
      </c>
      <c r="F316" s="33">
        <v>33.75</v>
      </c>
      <c r="G316" s="33">
        <v>25</v>
      </c>
      <c r="H316" s="33">
        <f>E316+F316+G316</f>
        <v>108.75</v>
      </c>
      <c r="I316" s="33">
        <v>81</v>
      </c>
      <c r="J316" s="35"/>
      <c r="K316" s="33" t="s">
        <v>14</v>
      </c>
    </row>
    <row r="317" spans="1:11" x14ac:dyDescent="0.2">
      <c r="A317" s="33">
        <v>13</v>
      </c>
      <c r="C317" t="s">
        <v>639</v>
      </c>
      <c r="D317" t="s">
        <v>19</v>
      </c>
      <c r="E317" s="33">
        <v>50</v>
      </c>
      <c r="F317" s="33">
        <v>33.75</v>
      </c>
      <c r="G317" s="33">
        <v>25</v>
      </c>
      <c r="H317" s="33">
        <f>E317+F317+G317</f>
        <v>108.75</v>
      </c>
      <c r="I317" s="33">
        <v>82</v>
      </c>
      <c r="J317" s="35"/>
      <c r="K317" s="33" t="s">
        <v>14</v>
      </c>
    </row>
    <row r="318" spans="1:11" x14ac:dyDescent="0.2">
      <c r="A318" s="33">
        <v>14</v>
      </c>
      <c r="B318" s="34" t="s">
        <v>640</v>
      </c>
      <c r="E318" s="33"/>
      <c r="F318" s="33"/>
      <c r="G318" s="33"/>
      <c r="H318" s="33"/>
      <c r="I318" s="33"/>
      <c r="J318" s="35">
        <f>K318*115131</f>
        <v>460524</v>
      </c>
      <c r="K318" s="36">
        <v>4</v>
      </c>
    </row>
    <row r="319" spans="1:11" x14ac:dyDescent="0.2">
      <c r="A319" s="33">
        <v>14</v>
      </c>
      <c r="C319" t="s">
        <v>641</v>
      </c>
      <c r="D319" t="s">
        <v>13</v>
      </c>
      <c r="E319" s="33">
        <v>42.5</v>
      </c>
      <c r="F319" s="33">
        <v>37.5</v>
      </c>
      <c r="G319" s="33">
        <v>16</v>
      </c>
      <c r="H319" s="33">
        <f>E319+F319+G319</f>
        <v>96</v>
      </c>
      <c r="I319" s="33">
        <v>161</v>
      </c>
      <c r="J319" s="35"/>
      <c r="K319" s="33" t="s">
        <v>14</v>
      </c>
    </row>
    <row r="320" spans="1:11" x14ac:dyDescent="0.2">
      <c r="A320" s="33">
        <v>14</v>
      </c>
      <c r="C320" t="s">
        <v>642</v>
      </c>
      <c r="D320" t="s">
        <v>13</v>
      </c>
      <c r="E320" s="33">
        <v>42.5</v>
      </c>
      <c r="F320" s="33">
        <v>41.25</v>
      </c>
      <c r="G320" s="33">
        <v>11</v>
      </c>
      <c r="H320" s="33">
        <f>E320+F320+G320</f>
        <v>94.75</v>
      </c>
      <c r="I320" s="33">
        <v>171</v>
      </c>
      <c r="J320" s="35"/>
      <c r="K320" s="33" t="s">
        <v>14</v>
      </c>
    </row>
    <row r="321" spans="1:11" x14ac:dyDescent="0.2">
      <c r="A321" s="33">
        <v>14</v>
      </c>
      <c r="C321" t="s">
        <v>643</v>
      </c>
      <c r="D321" t="s">
        <v>13</v>
      </c>
      <c r="E321" s="33">
        <v>42.5</v>
      </c>
      <c r="F321" s="33">
        <v>37.5</v>
      </c>
      <c r="G321" s="33">
        <v>11</v>
      </c>
      <c r="H321" s="33">
        <f>E321+F321+G321</f>
        <v>91</v>
      </c>
      <c r="I321" s="33">
        <v>195</v>
      </c>
      <c r="J321" s="35"/>
      <c r="K321" s="33" t="s">
        <v>14</v>
      </c>
    </row>
    <row r="322" spans="1:11" x14ac:dyDescent="0.2">
      <c r="A322" s="33">
        <v>14</v>
      </c>
      <c r="C322" t="s">
        <v>644</v>
      </c>
      <c r="D322" t="s">
        <v>13</v>
      </c>
      <c r="E322" s="33">
        <v>42.5</v>
      </c>
      <c r="F322" s="33">
        <v>33.75</v>
      </c>
      <c r="G322" s="33">
        <v>11</v>
      </c>
      <c r="H322" s="33">
        <f>E322+F322+G322</f>
        <v>87.25</v>
      </c>
      <c r="I322" s="33">
        <v>208</v>
      </c>
      <c r="J322" s="35"/>
      <c r="K322" s="33" t="s">
        <v>14</v>
      </c>
    </row>
    <row r="323" spans="1:11" x14ac:dyDescent="0.2">
      <c r="A323" s="33">
        <v>14</v>
      </c>
      <c r="B323" s="34" t="s">
        <v>645</v>
      </c>
      <c r="E323" s="33"/>
      <c r="F323" s="33"/>
      <c r="G323" s="33"/>
      <c r="H323" s="33"/>
      <c r="I323" s="33"/>
      <c r="J323" s="35">
        <f>K323*115131</f>
        <v>115131</v>
      </c>
      <c r="K323" s="36">
        <v>1</v>
      </c>
    </row>
    <row r="324" spans="1:11" x14ac:dyDescent="0.2">
      <c r="A324" s="33">
        <v>14</v>
      </c>
      <c r="C324" t="s">
        <v>646</v>
      </c>
      <c r="D324" t="s">
        <v>19</v>
      </c>
      <c r="E324" s="33">
        <v>57.5</v>
      </c>
      <c r="F324" s="33">
        <v>41.25</v>
      </c>
      <c r="G324" s="33">
        <v>35</v>
      </c>
      <c r="H324" s="33">
        <f>E324+F324+G324</f>
        <v>133.75</v>
      </c>
      <c r="I324" s="33">
        <v>8</v>
      </c>
      <c r="J324" s="35"/>
      <c r="K324" s="33" t="s">
        <v>14</v>
      </c>
    </row>
    <row r="325" spans="1:11" x14ac:dyDescent="0.2">
      <c r="A325" s="33">
        <v>14</v>
      </c>
      <c r="B325" s="34" t="s">
        <v>647</v>
      </c>
      <c r="E325" s="33"/>
      <c r="F325" s="33"/>
      <c r="G325" s="33"/>
      <c r="H325" s="33"/>
      <c r="I325" s="33"/>
      <c r="J325" s="35">
        <f>K325*115131</f>
        <v>115131</v>
      </c>
      <c r="K325" s="36">
        <v>1</v>
      </c>
    </row>
    <row r="326" spans="1:11" x14ac:dyDescent="0.2">
      <c r="A326" s="33">
        <v>14</v>
      </c>
      <c r="C326" t="s">
        <v>648</v>
      </c>
      <c r="D326" t="s">
        <v>19</v>
      </c>
      <c r="E326" s="33">
        <v>45</v>
      </c>
      <c r="F326" s="33">
        <v>33.75</v>
      </c>
      <c r="G326" s="33">
        <v>15</v>
      </c>
      <c r="H326" s="33">
        <f>E326+F326+G326</f>
        <v>93.75</v>
      </c>
      <c r="I326" s="33">
        <v>177</v>
      </c>
      <c r="J326" s="35"/>
      <c r="K326" s="33" t="s">
        <v>14</v>
      </c>
    </row>
    <row r="327" spans="1:11" x14ac:dyDescent="0.2">
      <c r="A327" s="33">
        <v>15</v>
      </c>
      <c r="B327" s="34" t="s">
        <v>649</v>
      </c>
      <c r="E327" s="33"/>
      <c r="F327" s="33"/>
      <c r="G327" s="33"/>
      <c r="H327" s="33"/>
      <c r="I327" s="33"/>
      <c r="J327" s="35">
        <f>K327*115131</f>
        <v>345393</v>
      </c>
      <c r="K327" s="36">
        <v>3</v>
      </c>
    </row>
    <row r="328" spans="1:11" x14ac:dyDescent="0.2">
      <c r="A328" s="33">
        <v>15</v>
      </c>
      <c r="C328" t="s">
        <v>650</v>
      </c>
      <c r="D328" t="s">
        <v>19</v>
      </c>
      <c r="E328" s="33">
        <v>50</v>
      </c>
      <c r="F328" s="33">
        <v>41.25</v>
      </c>
      <c r="G328" s="33">
        <v>30</v>
      </c>
      <c r="H328" s="33">
        <f>E328+F328+G328</f>
        <v>121.25</v>
      </c>
      <c r="I328" s="33">
        <v>27</v>
      </c>
      <c r="J328" s="35"/>
      <c r="K328" s="33" t="s">
        <v>14</v>
      </c>
    </row>
    <row r="329" spans="1:11" x14ac:dyDescent="0.2">
      <c r="A329" s="33">
        <v>15</v>
      </c>
      <c r="C329" t="s">
        <v>651</v>
      </c>
      <c r="D329" t="s">
        <v>19</v>
      </c>
      <c r="E329" s="33">
        <v>50</v>
      </c>
      <c r="F329" s="33">
        <v>41.25</v>
      </c>
      <c r="G329" s="33">
        <v>20</v>
      </c>
      <c r="H329" s="33">
        <f>E329+F329+G329</f>
        <v>111.25</v>
      </c>
      <c r="I329" s="33">
        <v>66</v>
      </c>
      <c r="J329" s="35"/>
      <c r="K329" s="33" t="s">
        <v>14</v>
      </c>
    </row>
    <row r="330" spans="1:11" x14ac:dyDescent="0.2">
      <c r="A330" s="33">
        <v>15</v>
      </c>
      <c r="C330" t="s">
        <v>652</v>
      </c>
      <c r="D330" t="s">
        <v>19</v>
      </c>
      <c r="E330" s="33">
        <v>50</v>
      </c>
      <c r="F330" s="33">
        <v>41.25</v>
      </c>
      <c r="G330" s="33">
        <v>20</v>
      </c>
      <c r="H330" s="33">
        <f>E330+F330+G330</f>
        <v>111.25</v>
      </c>
      <c r="I330" s="33">
        <v>67</v>
      </c>
      <c r="J330" s="35"/>
      <c r="K330" s="33" t="s">
        <v>14</v>
      </c>
    </row>
    <row r="331" spans="1:11" x14ac:dyDescent="0.2">
      <c r="A331" s="33">
        <v>15</v>
      </c>
      <c r="B331" s="34" t="s">
        <v>653</v>
      </c>
      <c r="E331" s="33"/>
      <c r="F331" s="33"/>
      <c r="G331" s="33"/>
      <c r="H331" s="33"/>
      <c r="I331" s="33"/>
      <c r="J331" s="35">
        <f>K331*115131</f>
        <v>115131</v>
      </c>
      <c r="K331" s="36">
        <v>1</v>
      </c>
    </row>
    <row r="332" spans="1:11" x14ac:dyDescent="0.2">
      <c r="A332" s="33">
        <v>15</v>
      </c>
      <c r="C332" t="s">
        <v>654</v>
      </c>
      <c r="D332" t="s">
        <v>19</v>
      </c>
      <c r="E332" s="33">
        <v>52.5</v>
      </c>
      <c r="F332" s="33">
        <v>22.5</v>
      </c>
      <c r="G332" s="33">
        <v>10</v>
      </c>
      <c r="H332" s="33">
        <f>E332+F332+G332</f>
        <v>85</v>
      </c>
      <c r="I332" s="33">
        <v>213</v>
      </c>
      <c r="J332" s="35"/>
      <c r="K332" s="33" t="s">
        <v>14</v>
      </c>
    </row>
    <row r="333" spans="1:11" x14ac:dyDescent="0.2">
      <c r="A333" s="33">
        <v>15</v>
      </c>
      <c r="B333" s="34" t="s">
        <v>655</v>
      </c>
      <c r="E333" s="33"/>
      <c r="F333" s="33"/>
      <c r="G333" s="33"/>
      <c r="H333" s="33"/>
      <c r="I333" s="33"/>
      <c r="J333" s="35">
        <f>K333*115131</f>
        <v>230262</v>
      </c>
      <c r="K333" s="36">
        <v>2</v>
      </c>
    </row>
    <row r="334" spans="1:11" x14ac:dyDescent="0.2">
      <c r="A334" s="33">
        <v>15</v>
      </c>
      <c r="C334" t="s">
        <v>656</v>
      </c>
      <c r="D334" t="s">
        <v>19</v>
      </c>
      <c r="E334" s="33">
        <v>52.5</v>
      </c>
      <c r="F334" s="33">
        <v>11.25</v>
      </c>
      <c r="G334" s="33">
        <v>0</v>
      </c>
      <c r="H334" s="33">
        <f>E334+F334+G334</f>
        <v>63.75</v>
      </c>
      <c r="I334" s="33">
        <v>278</v>
      </c>
      <c r="J334" s="35"/>
      <c r="K334" s="33" t="s">
        <v>14</v>
      </c>
    </row>
    <row r="335" spans="1:11" x14ac:dyDescent="0.2">
      <c r="A335" s="33">
        <v>15</v>
      </c>
      <c r="C335" t="s">
        <v>657</v>
      </c>
      <c r="D335" t="s">
        <v>19</v>
      </c>
      <c r="E335" s="33">
        <v>52.5</v>
      </c>
      <c r="F335" s="33">
        <v>11.25</v>
      </c>
      <c r="G335" s="33">
        <v>0</v>
      </c>
      <c r="H335" s="33">
        <f>E335+F335+G335</f>
        <v>63.75</v>
      </c>
      <c r="I335" s="33">
        <v>279</v>
      </c>
      <c r="J335" s="35"/>
      <c r="K335" s="33" t="s">
        <v>14</v>
      </c>
    </row>
    <row r="336" spans="1:11" x14ac:dyDescent="0.2">
      <c r="A336" s="33">
        <v>15</v>
      </c>
      <c r="B336" s="34" t="s">
        <v>658</v>
      </c>
      <c r="E336" s="33"/>
      <c r="F336" s="33"/>
      <c r="G336" s="33"/>
      <c r="H336" s="33"/>
      <c r="I336" s="33"/>
      <c r="J336" s="35">
        <f>K336*115131</f>
        <v>115131</v>
      </c>
      <c r="K336" s="36">
        <v>1</v>
      </c>
    </row>
    <row r="337" spans="1:11" x14ac:dyDescent="0.2">
      <c r="A337" s="33">
        <v>15</v>
      </c>
      <c r="C337" t="s">
        <v>659</v>
      </c>
      <c r="D337" t="s">
        <v>19</v>
      </c>
      <c r="E337" s="33">
        <v>37.5</v>
      </c>
      <c r="F337" s="33">
        <v>33.75</v>
      </c>
      <c r="G337" s="33">
        <v>30</v>
      </c>
      <c r="H337" s="33">
        <f>E337+F337+G337</f>
        <v>101.25</v>
      </c>
      <c r="I337" s="33">
        <v>133</v>
      </c>
      <c r="J337" s="35"/>
      <c r="K337" s="33" t="s">
        <v>14</v>
      </c>
    </row>
    <row r="338" spans="1:11" x14ac:dyDescent="0.2">
      <c r="A338" s="33">
        <v>15</v>
      </c>
      <c r="B338" s="34" t="s">
        <v>660</v>
      </c>
      <c r="E338" s="33"/>
      <c r="F338" s="33"/>
      <c r="G338" s="33"/>
      <c r="H338" s="33"/>
      <c r="I338" s="33"/>
      <c r="J338" s="35">
        <f>K338*115131</f>
        <v>1381572</v>
      </c>
      <c r="K338" s="36">
        <v>12</v>
      </c>
    </row>
    <row r="339" spans="1:11" x14ac:dyDescent="0.2">
      <c r="A339" s="33">
        <v>15</v>
      </c>
      <c r="C339" t="s">
        <v>661</v>
      </c>
      <c r="D339" t="s">
        <v>19</v>
      </c>
      <c r="E339" s="33">
        <v>50</v>
      </c>
      <c r="F339" s="33">
        <v>45</v>
      </c>
      <c r="G339" s="33">
        <v>21</v>
      </c>
      <c r="H339" s="33">
        <f t="shared" ref="H339:H350" si="9">E339+F339+G339</f>
        <v>116</v>
      </c>
      <c r="I339" s="33">
        <v>41</v>
      </c>
      <c r="J339" s="35"/>
      <c r="K339" s="33" t="s">
        <v>14</v>
      </c>
    </row>
    <row r="340" spans="1:11" x14ac:dyDescent="0.2">
      <c r="A340" s="33">
        <v>15</v>
      </c>
      <c r="C340" t="s">
        <v>662</v>
      </c>
      <c r="D340" t="s">
        <v>19</v>
      </c>
      <c r="E340" s="33">
        <v>50</v>
      </c>
      <c r="F340" s="33">
        <v>41.25</v>
      </c>
      <c r="G340" s="33">
        <v>21</v>
      </c>
      <c r="H340" s="33">
        <f t="shared" si="9"/>
        <v>112.25</v>
      </c>
      <c r="I340" s="33">
        <v>61</v>
      </c>
      <c r="J340" s="35"/>
      <c r="K340" s="33" t="s">
        <v>14</v>
      </c>
    </row>
    <row r="341" spans="1:11" x14ac:dyDescent="0.2">
      <c r="A341" s="33">
        <v>15</v>
      </c>
      <c r="C341" t="s">
        <v>663</v>
      </c>
      <c r="D341" t="s">
        <v>19</v>
      </c>
      <c r="E341" s="33">
        <v>50</v>
      </c>
      <c r="F341" s="33">
        <v>45</v>
      </c>
      <c r="G341" s="33">
        <v>16</v>
      </c>
      <c r="H341" s="33">
        <f t="shared" si="9"/>
        <v>111</v>
      </c>
      <c r="I341" s="33">
        <v>71</v>
      </c>
      <c r="J341" s="35"/>
      <c r="K341" s="33" t="s">
        <v>14</v>
      </c>
    </row>
    <row r="342" spans="1:11" x14ac:dyDescent="0.2">
      <c r="A342" s="33">
        <v>15</v>
      </c>
      <c r="C342" t="s">
        <v>664</v>
      </c>
      <c r="D342" t="s">
        <v>19</v>
      </c>
      <c r="E342" s="33">
        <v>50</v>
      </c>
      <c r="F342" s="33">
        <v>45</v>
      </c>
      <c r="G342" s="33">
        <v>16</v>
      </c>
      <c r="H342" s="33">
        <f t="shared" si="9"/>
        <v>111</v>
      </c>
      <c r="I342" s="33">
        <v>72</v>
      </c>
      <c r="J342" s="35"/>
      <c r="K342" s="33" t="s">
        <v>14</v>
      </c>
    </row>
    <row r="343" spans="1:11" x14ac:dyDescent="0.2">
      <c r="A343" s="33">
        <v>15</v>
      </c>
      <c r="C343" t="s">
        <v>665</v>
      </c>
      <c r="D343" t="s">
        <v>19</v>
      </c>
      <c r="E343" s="33">
        <v>50</v>
      </c>
      <c r="F343" s="33">
        <v>41.25</v>
      </c>
      <c r="G343" s="33">
        <v>16</v>
      </c>
      <c r="H343" s="33">
        <f t="shared" si="9"/>
        <v>107.25</v>
      </c>
      <c r="I343" s="33">
        <v>100</v>
      </c>
      <c r="J343" s="35"/>
      <c r="K343" s="33" t="s">
        <v>14</v>
      </c>
    </row>
    <row r="344" spans="1:11" x14ac:dyDescent="0.2">
      <c r="A344" s="33">
        <v>15</v>
      </c>
      <c r="C344" t="s">
        <v>666</v>
      </c>
      <c r="D344" t="s">
        <v>19</v>
      </c>
      <c r="E344" s="33">
        <v>50</v>
      </c>
      <c r="F344" s="33">
        <v>45</v>
      </c>
      <c r="G344" s="33">
        <v>11</v>
      </c>
      <c r="H344" s="33">
        <f t="shared" si="9"/>
        <v>106</v>
      </c>
      <c r="I344" s="33">
        <v>108</v>
      </c>
      <c r="J344" s="35"/>
      <c r="K344" s="33" t="s">
        <v>14</v>
      </c>
    </row>
    <row r="345" spans="1:11" x14ac:dyDescent="0.2">
      <c r="A345" s="33">
        <v>15</v>
      </c>
      <c r="C345" t="s">
        <v>667</v>
      </c>
      <c r="D345" t="s">
        <v>19</v>
      </c>
      <c r="E345" s="33">
        <v>50</v>
      </c>
      <c r="F345" s="33">
        <v>37.5</v>
      </c>
      <c r="G345" s="33">
        <v>16</v>
      </c>
      <c r="H345" s="33">
        <f t="shared" si="9"/>
        <v>103.5</v>
      </c>
      <c r="I345" s="33">
        <v>121</v>
      </c>
      <c r="J345" s="35"/>
      <c r="K345" s="33" t="s">
        <v>14</v>
      </c>
    </row>
    <row r="346" spans="1:11" x14ac:dyDescent="0.2">
      <c r="A346" s="33">
        <v>15</v>
      </c>
      <c r="C346" t="s">
        <v>668</v>
      </c>
      <c r="D346" t="s">
        <v>19</v>
      </c>
      <c r="E346" s="33">
        <v>50</v>
      </c>
      <c r="F346" s="33">
        <v>45</v>
      </c>
      <c r="G346" s="33">
        <v>6</v>
      </c>
      <c r="H346" s="33">
        <f t="shared" si="9"/>
        <v>101</v>
      </c>
      <c r="I346" s="33">
        <v>141</v>
      </c>
      <c r="J346" s="35"/>
      <c r="K346" s="33" t="s">
        <v>14</v>
      </c>
    </row>
    <row r="347" spans="1:11" x14ac:dyDescent="0.2">
      <c r="A347" s="33">
        <v>15</v>
      </c>
      <c r="C347" t="s">
        <v>669</v>
      </c>
      <c r="D347" t="s">
        <v>19</v>
      </c>
      <c r="E347" s="33">
        <v>50</v>
      </c>
      <c r="F347" s="33">
        <v>37.5</v>
      </c>
      <c r="G347" s="33">
        <v>11</v>
      </c>
      <c r="H347" s="33">
        <f t="shared" si="9"/>
        <v>98.5</v>
      </c>
      <c r="I347" s="33">
        <v>153</v>
      </c>
      <c r="J347" s="35"/>
      <c r="K347" s="33" t="s">
        <v>14</v>
      </c>
    </row>
    <row r="348" spans="1:11" x14ac:dyDescent="0.2">
      <c r="A348" s="33">
        <v>15</v>
      </c>
      <c r="C348" t="s">
        <v>670</v>
      </c>
      <c r="D348" t="s">
        <v>19</v>
      </c>
      <c r="E348" s="33">
        <v>50</v>
      </c>
      <c r="F348" s="33">
        <v>37.5</v>
      </c>
      <c r="G348" s="33">
        <v>11</v>
      </c>
      <c r="H348" s="33">
        <f t="shared" si="9"/>
        <v>98.5</v>
      </c>
      <c r="I348" s="33">
        <v>154</v>
      </c>
      <c r="J348" s="35"/>
      <c r="K348" s="33" t="s">
        <v>14</v>
      </c>
    </row>
    <row r="349" spans="1:11" x14ac:dyDescent="0.2">
      <c r="A349" s="33">
        <v>15</v>
      </c>
      <c r="C349" t="s">
        <v>671</v>
      </c>
      <c r="D349" t="s">
        <v>19</v>
      </c>
      <c r="E349" s="33">
        <v>50</v>
      </c>
      <c r="F349" s="33">
        <v>37.5</v>
      </c>
      <c r="G349" s="33">
        <v>6</v>
      </c>
      <c r="H349" s="33">
        <f t="shared" si="9"/>
        <v>93.5</v>
      </c>
      <c r="I349" s="33">
        <v>179</v>
      </c>
      <c r="J349" s="35"/>
      <c r="K349" s="33" t="s">
        <v>14</v>
      </c>
    </row>
    <row r="350" spans="1:11" x14ac:dyDescent="0.2">
      <c r="A350" s="33">
        <v>15</v>
      </c>
      <c r="C350" t="s">
        <v>672</v>
      </c>
      <c r="D350" t="s">
        <v>19</v>
      </c>
      <c r="E350" s="33">
        <v>50</v>
      </c>
      <c r="F350" s="33">
        <v>37.5</v>
      </c>
      <c r="G350" s="33">
        <v>6</v>
      </c>
      <c r="H350" s="33">
        <f t="shared" si="9"/>
        <v>93.5</v>
      </c>
      <c r="I350" s="33">
        <v>180</v>
      </c>
      <c r="J350" s="35"/>
      <c r="K350" s="33" t="s">
        <v>14</v>
      </c>
    </row>
    <row r="351" spans="1:11" x14ac:dyDescent="0.2">
      <c r="A351" s="33">
        <v>15</v>
      </c>
      <c r="B351" s="34" t="s">
        <v>673</v>
      </c>
      <c r="E351" s="33"/>
      <c r="F351" s="33"/>
      <c r="G351" s="33"/>
      <c r="H351" s="33"/>
      <c r="I351" s="33"/>
      <c r="J351" s="35">
        <f>K351*115131</f>
        <v>115131</v>
      </c>
      <c r="K351" s="36">
        <v>1</v>
      </c>
    </row>
    <row r="352" spans="1:11" x14ac:dyDescent="0.2">
      <c r="A352" s="33">
        <v>15</v>
      </c>
      <c r="C352" t="s">
        <v>674</v>
      </c>
      <c r="D352" t="s">
        <v>13</v>
      </c>
      <c r="E352" s="33">
        <v>47.5</v>
      </c>
      <c r="F352" s="33">
        <v>33.75</v>
      </c>
      <c r="G352" s="33">
        <v>25</v>
      </c>
      <c r="H352" s="33">
        <f>E352+F352+G352</f>
        <v>106.25</v>
      </c>
      <c r="I352" s="33">
        <v>107</v>
      </c>
      <c r="J352" s="35"/>
      <c r="K352" s="33" t="s">
        <v>14</v>
      </c>
    </row>
    <row r="353" spans="1:11" x14ac:dyDescent="0.2">
      <c r="A353" s="33">
        <v>16</v>
      </c>
      <c r="B353" s="34" t="s">
        <v>675</v>
      </c>
      <c r="E353" s="33"/>
      <c r="F353" s="33"/>
      <c r="G353" s="33"/>
      <c r="H353" s="33"/>
      <c r="I353" s="33"/>
      <c r="J353" s="35">
        <v>230262</v>
      </c>
      <c r="K353" s="36">
        <v>2</v>
      </c>
    </row>
    <row r="354" spans="1:11" x14ac:dyDescent="0.2">
      <c r="A354" s="33"/>
      <c r="C354" s="40" t="s">
        <v>764</v>
      </c>
      <c r="D354" s="40" t="s">
        <v>19</v>
      </c>
      <c r="E354" s="41">
        <v>40</v>
      </c>
      <c r="F354" s="41">
        <v>18.75</v>
      </c>
      <c r="G354" s="41">
        <v>25</v>
      </c>
      <c r="H354" s="41">
        <v>83.75</v>
      </c>
      <c r="I354" s="41">
        <v>217</v>
      </c>
      <c r="J354" s="35"/>
      <c r="K354" s="33" t="s">
        <v>14</v>
      </c>
    </row>
    <row r="355" spans="1:11" x14ac:dyDescent="0.2">
      <c r="A355" s="33">
        <v>16</v>
      </c>
      <c r="C355" t="s">
        <v>676</v>
      </c>
      <c r="D355" t="s">
        <v>19</v>
      </c>
      <c r="E355" s="33">
        <v>40</v>
      </c>
      <c r="F355" s="33">
        <v>26.25</v>
      </c>
      <c r="G355" s="33">
        <v>25</v>
      </c>
      <c r="H355" s="33">
        <f>E355+F355+G355</f>
        <v>91.25</v>
      </c>
      <c r="I355" s="33">
        <v>192</v>
      </c>
      <c r="J355" s="35"/>
      <c r="K355" s="33" t="s">
        <v>14</v>
      </c>
    </row>
    <row r="356" spans="1:11" x14ac:dyDescent="0.2">
      <c r="A356" s="33">
        <v>16</v>
      </c>
      <c r="B356" s="34" t="s">
        <v>677</v>
      </c>
      <c r="E356" s="33"/>
      <c r="F356" s="33"/>
      <c r="G356" s="33"/>
      <c r="H356" s="33"/>
      <c r="I356" s="33"/>
      <c r="J356" s="35">
        <f>K356*115131</f>
        <v>115131</v>
      </c>
      <c r="K356" s="36">
        <v>1</v>
      </c>
    </row>
    <row r="357" spans="1:11" x14ac:dyDescent="0.2">
      <c r="A357" s="33">
        <v>16</v>
      </c>
      <c r="C357" t="s">
        <v>678</v>
      </c>
      <c r="D357" t="s">
        <v>19</v>
      </c>
      <c r="E357" s="33">
        <v>40</v>
      </c>
      <c r="F357" s="33">
        <v>30</v>
      </c>
      <c r="G357" s="33">
        <v>0</v>
      </c>
      <c r="H357" s="33">
        <f>E357+F357+G357</f>
        <v>70</v>
      </c>
      <c r="I357" s="33">
        <v>227</v>
      </c>
      <c r="J357" s="35"/>
      <c r="K357" s="33" t="s">
        <v>14</v>
      </c>
    </row>
    <row r="358" spans="1:11" x14ac:dyDescent="0.2">
      <c r="A358" s="33">
        <v>16</v>
      </c>
      <c r="B358" s="34" t="s">
        <v>679</v>
      </c>
      <c r="E358" s="33"/>
      <c r="F358" s="33"/>
      <c r="G358" s="33"/>
      <c r="H358" s="33"/>
      <c r="I358" s="33"/>
      <c r="J358" s="35">
        <f>K358*115131</f>
        <v>115131</v>
      </c>
      <c r="K358" s="36">
        <v>1</v>
      </c>
    </row>
    <row r="359" spans="1:11" x14ac:dyDescent="0.2">
      <c r="A359" s="33">
        <v>16</v>
      </c>
      <c r="C359" t="s">
        <v>680</v>
      </c>
      <c r="D359" t="s">
        <v>19</v>
      </c>
      <c r="E359" s="33">
        <v>45</v>
      </c>
      <c r="F359" s="33">
        <v>33.75</v>
      </c>
      <c r="G359" s="33">
        <v>25</v>
      </c>
      <c r="H359" s="33">
        <f>E359+F359+G359</f>
        <v>103.75</v>
      </c>
      <c r="I359" s="33">
        <v>118</v>
      </c>
      <c r="J359" s="35"/>
      <c r="K359" s="33" t="s">
        <v>14</v>
      </c>
    </row>
    <row r="360" spans="1:11" x14ac:dyDescent="0.2">
      <c r="A360" s="33">
        <v>16</v>
      </c>
      <c r="B360" s="34" t="s">
        <v>681</v>
      </c>
      <c r="E360" s="33"/>
      <c r="F360" s="33"/>
      <c r="G360" s="33"/>
      <c r="H360" s="33"/>
      <c r="I360" s="33"/>
      <c r="J360" s="35">
        <f>K360*115131</f>
        <v>115131</v>
      </c>
      <c r="K360" s="36">
        <v>1</v>
      </c>
    </row>
    <row r="361" spans="1:11" x14ac:dyDescent="0.2">
      <c r="A361" s="33">
        <v>16</v>
      </c>
      <c r="C361" t="s">
        <v>682</v>
      </c>
      <c r="D361" t="s">
        <v>19</v>
      </c>
      <c r="E361" s="33">
        <v>47.5</v>
      </c>
      <c r="F361" s="33">
        <v>33.75</v>
      </c>
      <c r="G361" s="33">
        <v>35</v>
      </c>
      <c r="H361" s="33">
        <f>E361+F361+G361</f>
        <v>116.25</v>
      </c>
      <c r="I361" s="33">
        <v>39</v>
      </c>
      <c r="J361" s="35"/>
      <c r="K361" s="33" t="s">
        <v>14</v>
      </c>
    </row>
    <row r="362" spans="1:11" x14ac:dyDescent="0.2">
      <c r="A362" s="33">
        <v>17</v>
      </c>
      <c r="B362" s="34" t="s">
        <v>683</v>
      </c>
      <c r="E362" s="33"/>
      <c r="F362" s="33"/>
      <c r="G362" s="33"/>
      <c r="H362" s="33"/>
      <c r="I362" s="33"/>
      <c r="J362" s="35">
        <f>K362*115131</f>
        <v>921048</v>
      </c>
      <c r="K362" s="36">
        <v>8</v>
      </c>
    </row>
    <row r="363" spans="1:11" x14ac:dyDescent="0.2">
      <c r="A363" s="33">
        <v>17</v>
      </c>
      <c r="C363" t="s">
        <v>684</v>
      </c>
      <c r="D363" t="s">
        <v>19</v>
      </c>
      <c r="E363" s="33">
        <v>35</v>
      </c>
      <c r="F363" s="33">
        <v>33.75</v>
      </c>
      <c r="G363" s="33">
        <v>0</v>
      </c>
      <c r="H363" s="33">
        <f t="shared" ref="H363:H370" si="10">E363+F363+G363</f>
        <v>68.75</v>
      </c>
      <c r="I363" s="33">
        <v>245</v>
      </c>
      <c r="J363" s="35"/>
      <c r="K363" s="33" t="s">
        <v>14</v>
      </c>
    </row>
    <row r="364" spans="1:11" x14ac:dyDescent="0.2">
      <c r="A364" s="33">
        <v>17</v>
      </c>
      <c r="C364" t="s">
        <v>685</v>
      </c>
      <c r="D364" t="s">
        <v>19</v>
      </c>
      <c r="E364" s="33">
        <v>35</v>
      </c>
      <c r="F364" s="33">
        <v>33.75</v>
      </c>
      <c r="G364" s="33">
        <v>0</v>
      </c>
      <c r="H364" s="33">
        <f t="shared" si="10"/>
        <v>68.75</v>
      </c>
      <c r="I364" s="33">
        <v>246</v>
      </c>
      <c r="J364" s="35"/>
      <c r="K364" s="33" t="s">
        <v>14</v>
      </c>
    </row>
    <row r="365" spans="1:11" x14ac:dyDescent="0.2">
      <c r="A365" s="33">
        <v>17</v>
      </c>
      <c r="C365" t="s">
        <v>686</v>
      </c>
      <c r="D365" t="s">
        <v>19</v>
      </c>
      <c r="E365" s="33">
        <v>35</v>
      </c>
      <c r="F365" s="33">
        <v>26.25</v>
      </c>
      <c r="G365" s="33">
        <v>0</v>
      </c>
      <c r="H365" s="33">
        <f t="shared" si="10"/>
        <v>61.25</v>
      </c>
      <c r="I365" s="33">
        <v>290</v>
      </c>
      <c r="J365" s="35"/>
      <c r="K365" s="33" t="s">
        <v>14</v>
      </c>
    </row>
    <row r="366" spans="1:11" x14ac:dyDescent="0.2">
      <c r="A366" s="33">
        <v>17</v>
      </c>
      <c r="C366" t="s">
        <v>687</v>
      </c>
      <c r="D366" t="s">
        <v>19</v>
      </c>
      <c r="E366" s="33">
        <v>35</v>
      </c>
      <c r="F366" s="33">
        <v>26.25</v>
      </c>
      <c r="G366" s="33">
        <v>0</v>
      </c>
      <c r="H366" s="33">
        <f t="shared" si="10"/>
        <v>61.25</v>
      </c>
      <c r="I366" s="33">
        <v>291</v>
      </c>
      <c r="J366" s="35"/>
      <c r="K366" s="33" t="s">
        <v>14</v>
      </c>
    </row>
    <row r="367" spans="1:11" x14ac:dyDescent="0.2">
      <c r="A367" s="33">
        <v>17</v>
      </c>
      <c r="C367" t="s">
        <v>688</v>
      </c>
      <c r="D367" t="s">
        <v>19</v>
      </c>
      <c r="E367" s="33">
        <v>35</v>
      </c>
      <c r="F367" s="33">
        <v>26.25</v>
      </c>
      <c r="G367" s="33">
        <v>0</v>
      </c>
      <c r="H367" s="33">
        <f t="shared" si="10"/>
        <v>61.25</v>
      </c>
      <c r="I367" s="33">
        <v>292</v>
      </c>
      <c r="J367" s="35"/>
      <c r="K367" s="33" t="s">
        <v>14</v>
      </c>
    </row>
    <row r="368" spans="1:11" x14ac:dyDescent="0.2">
      <c r="A368" s="33">
        <v>17</v>
      </c>
      <c r="C368" t="s">
        <v>689</v>
      </c>
      <c r="D368" t="s">
        <v>19</v>
      </c>
      <c r="E368" s="33">
        <v>35</v>
      </c>
      <c r="F368" s="33">
        <v>26.25</v>
      </c>
      <c r="G368" s="33">
        <v>0</v>
      </c>
      <c r="H368" s="33">
        <f t="shared" si="10"/>
        <v>61.25</v>
      </c>
      <c r="I368" s="33">
        <v>293</v>
      </c>
      <c r="J368" s="35"/>
      <c r="K368" s="33" t="s">
        <v>14</v>
      </c>
    </row>
    <row r="369" spans="1:11" x14ac:dyDescent="0.2">
      <c r="A369" s="33">
        <v>17</v>
      </c>
      <c r="C369" t="s">
        <v>690</v>
      </c>
      <c r="D369" t="s">
        <v>19</v>
      </c>
      <c r="E369" s="33">
        <v>35</v>
      </c>
      <c r="F369" s="33">
        <v>26.25</v>
      </c>
      <c r="G369" s="33">
        <v>0</v>
      </c>
      <c r="H369" s="33">
        <f t="shared" si="10"/>
        <v>61.25</v>
      </c>
      <c r="I369" s="33">
        <v>294</v>
      </c>
      <c r="J369" s="35"/>
      <c r="K369" s="33" t="s">
        <v>14</v>
      </c>
    </row>
    <row r="370" spans="1:11" x14ac:dyDescent="0.2">
      <c r="A370" s="33">
        <v>17</v>
      </c>
      <c r="C370" t="s">
        <v>691</v>
      </c>
      <c r="D370" t="s">
        <v>19</v>
      </c>
      <c r="E370" s="33">
        <v>35</v>
      </c>
      <c r="F370" s="33">
        <v>26.25</v>
      </c>
      <c r="G370" s="33">
        <v>0</v>
      </c>
      <c r="H370" s="33">
        <f t="shared" si="10"/>
        <v>61.25</v>
      </c>
      <c r="I370" s="33">
        <v>295</v>
      </c>
      <c r="J370" s="35"/>
      <c r="K370" s="33" t="s">
        <v>14</v>
      </c>
    </row>
    <row r="371" spans="1:11" x14ac:dyDescent="0.2">
      <c r="A371" s="33">
        <v>17</v>
      </c>
      <c r="B371" s="34" t="s">
        <v>692</v>
      </c>
      <c r="E371" s="33"/>
      <c r="F371" s="33"/>
      <c r="G371" s="33"/>
      <c r="H371" s="33"/>
      <c r="I371" s="33"/>
      <c r="J371" s="35">
        <f>K371*115131</f>
        <v>115131</v>
      </c>
      <c r="K371" s="36">
        <v>1</v>
      </c>
    </row>
    <row r="372" spans="1:11" x14ac:dyDescent="0.2">
      <c r="A372" s="33">
        <v>17</v>
      </c>
      <c r="C372" t="s">
        <v>693</v>
      </c>
      <c r="D372" t="s">
        <v>19</v>
      </c>
      <c r="E372" s="33">
        <v>32.5</v>
      </c>
      <c r="F372" s="33">
        <v>33.75</v>
      </c>
      <c r="G372" s="33">
        <v>0</v>
      </c>
      <c r="H372" s="33">
        <f>E372+F372+G372</f>
        <v>66.25</v>
      </c>
      <c r="I372" s="33">
        <v>262</v>
      </c>
      <c r="J372" s="35"/>
      <c r="K372" s="33" t="s">
        <v>14</v>
      </c>
    </row>
    <row r="373" spans="1:11" x14ac:dyDescent="0.2">
      <c r="A373" s="33">
        <v>18</v>
      </c>
      <c r="B373" s="34" t="s">
        <v>694</v>
      </c>
      <c r="E373" s="33"/>
      <c r="F373" s="33"/>
      <c r="G373" s="33"/>
      <c r="H373" s="33"/>
      <c r="I373" s="33"/>
      <c r="J373" s="35">
        <f>K373*115131</f>
        <v>115131</v>
      </c>
      <c r="K373" s="36">
        <v>1</v>
      </c>
    </row>
    <row r="374" spans="1:11" x14ac:dyDescent="0.2">
      <c r="A374" s="33">
        <v>18</v>
      </c>
      <c r="C374" t="s">
        <v>695</v>
      </c>
      <c r="D374" t="s">
        <v>19</v>
      </c>
      <c r="E374" s="33">
        <v>60</v>
      </c>
      <c r="F374" s="33">
        <v>33.75</v>
      </c>
      <c r="G374" s="33">
        <v>20</v>
      </c>
      <c r="H374" s="33">
        <f>E374+F374+G374</f>
        <v>113.75</v>
      </c>
      <c r="I374" s="33">
        <v>50</v>
      </c>
      <c r="J374" s="35"/>
      <c r="K374" s="33" t="s">
        <v>14</v>
      </c>
    </row>
    <row r="375" spans="1:11" x14ac:dyDescent="0.2">
      <c r="A375" s="33">
        <v>18</v>
      </c>
      <c r="B375" s="34" t="s">
        <v>696</v>
      </c>
      <c r="E375" s="33"/>
      <c r="F375" s="33"/>
      <c r="G375" s="33"/>
      <c r="H375" s="33"/>
      <c r="I375" s="33"/>
      <c r="J375" s="35">
        <f>K375*115131</f>
        <v>345393</v>
      </c>
      <c r="K375" s="36">
        <v>3</v>
      </c>
    </row>
    <row r="376" spans="1:11" x14ac:dyDescent="0.2">
      <c r="A376" s="33">
        <v>18</v>
      </c>
      <c r="C376" t="s">
        <v>697</v>
      </c>
      <c r="D376" t="s">
        <v>13</v>
      </c>
      <c r="E376" s="33">
        <v>47.5</v>
      </c>
      <c r="F376" s="33">
        <v>33.75</v>
      </c>
      <c r="G376" s="33">
        <v>15</v>
      </c>
      <c r="H376" s="33">
        <f>E376+F376+G376</f>
        <v>96.25</v>
      </c>
      <c r="I376" s="33">
        <v>158</v>
      </c>
      <c r="J376" s="35"/>
      <c r="K376" s="33" t="s">
        <v>14</v>
      </c>
    </row>
    <row r="377" spans="1:11" x14ac:dyDescent="0.2">
      <c r="A377" s="33">
        <v>18</v>
      </c>
      <c r="C377" t="s">
        <v>698</v>
      </c>
      <c r="D377" t="s">
        <v>13</v>
      </c>
      <c r="E377" s="33">
        <v>47.5</v>
      </c>
      <c r="F377" s="33">
        <v>30</v>
      </c>
      <c r="G377" s="33">
        <v>15</v>
      </c>
      <c r="H377" s="33">
        <f>E377+F377+G377</f>
        <v>92.5</v>
      </c>
      <c r="I377" s="33">
        <v>182</v>
      </c>
      <c r="J377" s="35"/>
      <c r="K377" s="33" t="s">
        <v>14</v>
      </c>
    </row>
    <row r="378" spans="1:11" x14ac:dyDescent="0.2">
      <c r="A378" s="33">
        <v>18</v>
      </c>
      <c r="C378" t="s">
        <v>699</v>
      </c>
      <c r="D378" t="s">
        <v>13</v>
      </c>
      <c r="E378" s="33">
        <v>47.5</v>
      </c>
      <c r="F378" s="33">
        <v>26.25</v>
      </c>
      <c r="G378" s="33">
        <v>10</v>
      </c>
      <c r="H378" s="33">
        <f>E378+F378+G378</f>
        <v>83.75</v>
      </c>
      <c r="I378" s="33">
        <v>218</v>
      </c>
      <c r="J378" s="35"/>
      <c r="K378" s="33" t="s">
        <v>14</v>
      </c>
    </row>
    <row r="379" spans="1:11" x14ac:dyDescent="0.2">
      <c r="A379" s="33">
        <v>18</v>
      </c>
      <c r="B379" s="34" t="s">
        <v>700</v>
      </c>
      <c r="E379" s="33"/>
      <c r="F379" s="33"/>
      <c r="G379" s="33"/>
      <c r="H379" s="33"/>
      <c r="I379" s="33"/>
      <c r="J379" s="35">
        <f>K379*115131</f>
        <v>115131</v>
      </c>
      <c r="K379" s="36">
        <v>1</v>
      </c>
    </row>
    <row r="380" spans="1:11" x14ac:dyDescent="0.2">
      <c r="A380" s="33">
        <v>18</v>
      </c>
      <c r="C380" t="s">
        <v>701</v>
      </c>
      <c r="D380" t="s">
        <v>13</v>
      </c>
      <c r="E380" s="33">
        <v>45</v>
      </c>
      <c r="F380" s="33">
        <v>18.75</v>
      </c>
      <c r="G380" s="33">
        <v>0</v>
      </c>
      <c r="H380" s="33">
        <f>E380+F380+G380</f>
        <v>63.75</v>
      </c>
      <c r="I380" s="33">
        <v>281</v>
      </c>
      <c r="J380" s="35"/>
      <c r="K380" s="33" t="s">
        <v>14</v>
      </c>
    </row>
    <row r="381" spans="1:11" x14ac:dyDescent="0.2">
      <c r="A381" s="33">
        <v>19</v>
      </c>
      <c r="B381" s="34" t="s">
        <v>702</v>
      </c>
      <c r="E381" s="33"/>
      <c r="F381" s="33"/>
      <c r="G381" s="33"/>
      <c r="H381" s="33"/>
      <c r="I381" s="33"/>
      <c r="J381" s="35">
        <f>K381*115131</f>
        <v>345393</v>
      </c>
      <c r="K381" s="36">
        <v>3</v>
      </c>
    </row>
    <row r="382" spans="1:11" x14ac:dyDescent="0.2">
      <c r="A382" s="33">
        <v>19</v>
      </c>
      <c r="C382" t="s">
        <v>703</v>
      </c>
      <c r="D382" t="s">
        <v>13</v>
      </c>
      <c r="E382" s="33">
        <v>42.5</v>
      </c>
      <c r="F382" s="33">
        <v>26.25</v>
      </c>
      <c r="G382" s="33">
        <v>0</v>
      </c>
      <c r="H382" s="33">
        <f>E382+F382+G382</f>
        <v>68.75</v>
      </c>
      <c r="I382" s="33">
        <v>235</v>
      </c>
      <c r="J382" s="35"/>
      <c r="K382" s="33" t="s">
        <v>14</v>
      </c>
    </row>
    <row r="383" spans="1:11" x14ac:dyDescent="0.2">
      <c r="A383" s="33">
        <v>19</v>
      </c>
      <c r="C383" t="s">
        <v>704</v>
      </c>
      <c r="D383" t="s">
        <v>13</v>
      </c>
      <c r="E383" s="33">
        <v>42.5</v>
      </c>
      <c r="F383" s="33">
        <v>26.25</v>
      </c>
      <c r="G383" s="33">
        <v>0</v>
      </c>
      <c r="H383" s="33">
        <f>E383+F383+G383</f>
        <v>68.75</v>
      </c>
      <c r="I383" s="33">
        <v>236</v>
      </c>
      <c r="J383" s="35"/>
      <c r="K383" s="33" t="s">
        <v>14</v>
      </c>
    </row>
    <row r="384" spans="1:11" x14ac:dyDescent="0.2">
      <c r="A384" s="33">
        <v>19</v>
      </c>
      <c r="C384" t="s">
        <v>705</v>
      </c>
      <c r="D384" t="s">
        <v>13</v>
      </c>
      <c r="E384" s="33">
        <v>42.5</v>
      </c>
      <c r="F384" s="33">
        <v>18.75</v>
      </c>
      <c r="G384" s="33">
        <v>0</v>
      </c>
      <c r="H384" s="33">
        <f>E384+F384+G384</f>
        <v>61.25</v>
      </c>
      <c r="I384" s="33">
        <v>288</v>
      </c>
      <c r="J384" s="35"/>
      <c r="K384" s="33" t="s">
        <v>14</v>
      </c>
    </row>
    <row r="385" spans="1:11" x14ac:dyDescent="0.2">
      <c r="A385" s="33">
        <v>19</v>
      </c>
      <c r="B385" s="34" t="s">
        <v>706</v>
      </c>
      <c r="E385" s="33"/>
      <c r="F385" s="33"/>
      <c r="G385" s="33"/>
      <c r="H385" s="33"/>
      <c r="I385" s="33"/>
      <c r="J385" s="35">
        <f>K385*115131</f>
        <v>805917</v>
      </c>
      <c r="K385" s="36">
        <v>7</v>
      </c>
    </row>
    <row r="386" spans="1:11" x14ac:dyDescent="0.2">
      <c r="A386" s="33">
        <v>19</v>
      </c>
      <c r="C386" t="s">
        <v>707</v>
      </c>
      <c r="D386" t="s">
        <v>13</v>
      </c>
      <c r="E386" s="33">
        <v>42.5</v>
      </c>
      <c r="F386" s="33">
        <v>22.5</v>
      </c>
      <c r="G386" s="33">
        <v>0</v>
      </c>
      <c r="H386" s="33">
        <f t="shared" ref="H386:H392" si="11">E386+F386+G386</f>
        <v>65</v>
      </c>
      <c r="I386" s="33">
        <v>265</v>
      </c>
      <c r="J386" s="35"/>
      <c r="K386" s="33" t="s">
        <v>14</v>
      </c>
    </row>
    <row r="387" spans="1:11" x14ac:dyDescent="0.2">
      <c r="A387" s="33">
        <v>19</v>
      </c>
      <c r="C387" t="s">
        <v>708</v>
      </c>
      <c r="D387" t="s">
        <v>13</v>
      </c>
      <c r="E387" s="33">
        <v>42.5</v>
      </c>
      <c r="F387" s="33">
        <v>22.5</v>
      </c>
      <c r="G387" s="33">
        <v>0</v>
      </c>
      <c r="H387" s="33">
        <f t="shared" si="11"/>
        <v>65</v>
      </c>
      <c r="I387" s="33">
        <v>266</v>
      </c>
      <c r="J387" s="35"/>
      <c r="K387" s="33" t="s">
        <v>14</v>
      </c>
    </row>
    <row r="388" spans="1:11" x14ac:dyDescent="0.2">
      <c r="A388" s="33">
        <v>19</v>
      </c>
      <c r="C388" t="s">
        <v>709</v>
      </c>
      <c r="D388" t="s">
        <v>13</v>
      </c>
      <c r="E388" s="33">
        <v>42.5</v>
      </c>
      <c r="F388" s="33">
        <v>22.5</v>
      </c>
      <c r="G388" s="33">
        <v>0</v>
      </c>
      <c r="H388" s="33">
        <f t="shared" si="11"/>
        <v>65</v>
      </c>
      <c r="I388" s="33">
        <v>267</v>
      </c>
      <c r="J388" s="35"/>
      <c r="K388" s="33" t="s">
        <v>14</v>
      </c>
    </row>
    <row r="389" spans="1:11" x14ac:dyDescent="0.2">
      <c r="A389" s="33">
        <v>19</v>
      </c>
      <c r="C389" t="s">
        <v>710</v>
      </c>
      <c r="D389" t="s">
        <v>13</v>
      </c>
      <c r="E389" s="33">
        <v>42.5</v>
      </c>
      <c r="F389" s="33">
        <v>22.5</v>
      </c>
      <c r="G389" s="33">
        <v>0</v>
      </c>
      <c r="H389" s="33">
        <f t="shared" si="11"/>
        <v>65</v>
      </c>
      <c r="I389" s="33">
        <v>268</v>
      </c>
      <c r="J389" s="35"/>
      <c r="K389" s="33" t="s">
        <v>14</v>
      </c>
    </row>
    <row r="390" spans="1:11" x14ac:dyDescent="0.2">
      <c r="A390" s="33">
        <v>19</v>
      </c>
      <c r="C390" t="s">
        <v>711</v>
      </c>
      <c r="D390" t="s">
        <v>13</v>
      </c>
      <c r="E390" s="33">
        <v>42.5</v>
      </c>
      <c r="F390" s="33">
        <v>22.5</v>
      </c>
      <c r="G390" s="33">
        <v>0</v>
      </c>
      <c r="H390" s="33">
        <f t="shared" si="11"/>
        <v>65</v>
      </c>
      <c r="I390" s="33">
        <v>269</v>
      </c>
      <c r="J390" s="35"/>
      <c r="K390" s="33" t="s">
        <v>14</v>
      </c>
    </row>
    <row r="391" spans="1:11" x14ac:dyDescent="0.2">
      <c r="A391" s="33">
        <v>19</v>
      </c>
      <c r="C391" t="s">
        <v>712</v>
      </c>
      <c r="D391" t="s">
        <v>13</v>
      </c>
      <c r="E391" s="33">
        <v>42.5</v>
      </c>
      <c r="F391" s="33">
        <v>22.5</v>
      </c>
      <c r="G391" s="33">
        <v>0</v>
      </c>
      <c r="H391" s="33">
        <f t="shared" si="11"/>
        <v>65</v>
      </c>
      <c r="I391" s="33">
        <v>270</v>
      </c>
      <c r="J391" s="35"/>
      <c r="K391" s="33" t="s">
        <v>14</v>
      </c>
    </row>
    <row r="392" spans="1:11" x14ac:dyDescent="0.2">
      <c r="A392" s="33">
        <v>19</v>
      </c>
      <c r="C392" t="s">
        <v>713</v>
      </c>
      <c r="D392" t="s">
        <v>13</v>
      </c>
      <c r="E392" s="33">
        <v>42.5</v>
      </c>
      <c r="F392" s="33">
        <v>22.5</v>
      </c>
      <c r="G392" s="33">
        <v>0</v>
      </c>
      <c r="H392" s="33">
        <f t="shared" si="11"/>
        <v>65</v>
      </c>
      <c r="I392" s="33">
        <v>271</v>
      </c>
      <c r="J392" s="35"/>
      <c r="K392" s="33" t="s">
        <v>14</v>
      </c>
    </row>
    <row r="393" spans="1:11" x14ac:dyDescent="0.2">
      <c r="A393" s="33">
        <v>19</v>
      </c>
      <c r="B393" s="34" t="s">
        <v>714</v>
      </c>
      <c r="E393" s="33"/>
      <c r="F393" s="33"/>
      <c r="G393" s="33"/>
      <c r="H393" s="33"/>
      <c r="I393" s="33"/>
      <c r="J393" s="35">
        <f>K393*115131</f>
        <v>115131</v>
      </c>
      <c r="K393" s="36">
        <v>1</v>
      </c>
    </row>
    <row r="394" spans="1:11" x14ac:dyDescent="0.2">
      <c r="A394" s="33">
        <v>19</v>
      </c>
      <c r="C394" t="s">
        <v>715</v>
      </c>
      <c r="D394" t="s">
        <v>19</v>
      </c>
      <c r="E394" s="33">
        <v>47.5</v>
      </c>
      <c r="F394" s="33">
        <v>26</v>
      </c>
      <c r="G394" s="33">
        <v>36</v>
      </c>
      <c r="H394" s="33">
        <f>E394+F394+G394</f>
        <v>109.5</v>
      </c>
      <c r="I394" s="33">
        <v>77</v>
      </c>
      <c r="J394" s="35"/>
      <c r="K394" s="33" t="s">
        <v>14</v>
      </c>
    </row>
    <row r="395" spans="1:11" x14ac:dyDescent="0.2">
      <c r="A395" s="33">
        <v>19</v>
      </c>
      <c r="B395" s="34" t="s">
        <v>716</v>
      </c>
      <c r="E395" s="33"/>
      <c r="F395" s="33"/>
      <c r="G395" s="33"/>
      <c r="H395" s="33"/>
      <c r="I395" s="33"/>
      <c r="J395" s="35">
        <f>K395*115131</f>
        <v>115131</v>
      </c>
      <c r="K395" s="36">
        <v>1</v>
      </c>
    </row>
    <row r="396" spans="1:11" x14ac:dyDescent="0.2">
      <c r="A396" s="33">
        <v>19</v>
      </c>
      <c r="C396" t="s">
        <v>717</v>
      </c>
      <c r="D396" t="s">
        <v>19</v>
      </c>
      <c r="E396" s="33">
        <v>32.5</v>
      </c>
      <c r="F396" s="33">
        <v>33.75</v>
      </c>
      <c r="G396" s="33">
        <v>0</v>
      </c>
      <c r="H396" s="33">
        <f>E396+F396+G396</f>
        <v>66.25</v>
      </c>
      <c r="I396" s="33">
        <v>261</v>
      </c>
      <c r="J396" s="35"/>
      <c r="K396" s="33" t="s">
        <v>14</v>
      </c>
    </row>
    <row r="397" spans="1:11" x14ac:dyDescent="0.2">
      <c r="A397" s="33">
        <v>20</v>
      </c>
      <c r="B397" s="37" t="s">
        <v>762</v>
      </c>
      <c r="E397" s="33"/>
      <c r="F397" s="33"/>
      <c r="G397" s="33"/>
      <c r="H397" s="33"/>
      <c r="I397" s="33"/>
      <c r="J397" s="35">
        <v>115131</v>
      </c>
      <c r="K397" s="36">
        <v>1</v>
      </c>
    </row>
    <row r="398" spans="1:11" x14ac:dyDescent="0.2">
      <c r="A398" s="33">
        <v>20</v>
      </c>
      <c r="C398" s="38" t="s">
        <v>763</v>
      </c>
      <c r="D398" t="s">
        <v>13</v>
      </c>
      <c r="E398" s="33">
        <v>35</v>
      </c>
      <c r="F398" s="33">
        <v>30</v>
      </c>
      <c r="G398" s="33">
        <v>0</v>
      </c>
      <c r="H398" s="33">
        <v>65</v>
      </c>
      <c r="I398" s="33"/>
      <c r="J398" s="35"/>
      <c r="K398" s="33" t="s">
        <v>14</v>
      </c>
    </row>
    <row r="399" spans="1:11" x14ac:dyDescent="0.2">
      <c r="A399" s="33">
        <v>20</v>
      </c>
      <c r="B399" s="34" t="s">
        <v>718</v>
      </c>
      <c r="E399" s="33"/>
      <c r="F399" s="33"/>
      <c r="G399" s="33"/>
      <c r="H399" s="33"/>
      <c r="I399" s="33"/>
      <c r="J399" s="35">
        <f>K399*115131</f>
        <v>345393</v>
      </c>
      <c r="K399" s="36">
        <v>3</v>
      </c>
    </row>
    <row r="400" spans="1:11" x14ac:dyDescent="0.2">
      <c r="A400" s="33">
        <v>20</v>
      </c>
      <c r="C400" t="s">
        <v>719</v>
      </c>
      <c r="D400" t="s">
        <v>13</v>
      </c>
      <c r="E400" s="33">
        <v>55</v>
      </c>
      <c r="F400" s="33">
        <v>33.75</v>
      </c>
      <c r="G400" s="33">
        <v>11</v>
      </c>
      <c r="H400" s="33">
        <f>E400+F400+G400</f>
        <v>99.75</v>
      </c>
      <c r="I400" s="33">
        <v>148</v>
      </c>
      <c r="J400" s="35"/>
      <c r="K400" s="33" t="s">
        <v>14</v>
      </c>
    </row>
    <row r="401" spans="1:11" x14ac:dyDescent="0.2">
      <c r="A401" s="33">
        <v>20</v>
      </c>
      <c r="C401" t="s">
        <v>720</v>
      </c>
      <c r="D401" t="s">
        <v>13</v>
      </c>
      <c r="E401" s="33">
        <v>55</v>
      </c>
      <c r="F401" s="33">
        <v>30</v>
      </c>
      <c r="G401" s="33">
        <v>11</v>
      </c>
      <c r="H401" s="33">
        <f>E401+F401+G401</f>
        <v>96</v>
      </c>
      <c r="I401" s="33">
        <v>165</v>
      </c>
      <c r="J401" s="35"/>
      <c r="K401" s="33" t="s">
        <v>14</v>
      </c>
    </row>
    <row r="402" spans="1:11" x14ac:dyDescent="0.2">
      <c r="A402" s="33">
        <v>20</v>
      </c>
      <c r="C402" t="s">
        <v>721</v>
      </c>
      <c r="D402" t="s">
        <v>13</v>
      </c>
      <c r="E402" s="33">
        <v>55</v>
      </c>
      <c r="F402" s="33">
        <v>26.25</v>
      </c>
      <c r="G402" s="33">
        <v>6</v>
      </c>
      <c r="H402" s="33">
        <f>E402+F402+G402</f>
        <v>87.25</v>
      </c>
      <c r="I402" s="33">
        <v>209</v>
      </c>
      <c r="J402" s="35"/>
      <c r="K402" s="33" t="s">
        <v>14</v>
      </c>
    </row>
    <row r="403" spans="1:11" x14ac:dyDescent="0.2">
      <c r="A403" s="33">
        <v>20</v>
      </c>
      <c r="B403" s="34" t="s">
        <v>722</v>
      </c>
      <c r="E403" s="33"/>
      <c r="F403" s="33"/>
      <c r="G403" s="33"/>
      <c r="H403" s="33"/>
      <c r="I403" s="33"/>
      <c r="J403" s="35">
        <f>K403*115131</f>
        <v>115131</v>
      </c>
      <c r="K403" s="36">
        <v>1</v>
      </c>
    </row>
    <row r="404" spans="1:11" x14ac:dyDescent="0.2">
      <c r="A404" s="33">
        <v>20</v>
      </c>
      <c r="C404" t="s">
        <v>723</v>
      </c>
      <c r="D404" t="s">
        <v>13</v>
      </c>
      <c r="E404" s="33">
        <v>52.5</v>
      </c>
      <c r="F404" s="33">
        <v>30</v>
      </c>
      <c r="G404" s="33">
        <v>41</v>
      </c>
      <c r="H404" s="33">
        <f>E404+F404+G404</f>
        <v>123.5</v>
      </c>
      <c r="I404" s="33">
        <v>24</v>
      </c>
      <c r="J404" s="35"/>
      <c r="K404" s="33" t="s">
        <v>14</v>
      </c>
    </row>
    <row r="405" spans="1:11" x14ac:dyDescent="0.2">
      <c r="A405" s="33">
        <v>20</v>
      </c>
      <c r="B405" s="34" t="s">
        <v>724</v>
      </c>
      <c r="E405" s="33"/>
      <c r="F405" s="33"/>
      <c r="G405" s="33"/>
      <c r="H405" s="33"/>
      <c r="I405" s="33"/>
      <c r="J405" s="35">
        <f>K405*115131</f>
        <v>690786</v>
      </c>
      <c r="K405" s="36">
        <v>6</v>
      </c>
    </row>
    <row r="406" spans="1:11" x14ac:dyDescent="0.2">
      <c r="A406" s="33">
        <v>20</v>
      </c>
      <c r="C406" t="s">
        <v>725</v>
      </c>
      <c r="D406" t="s">
        <v>19</v>
      </c>
      <c r="E406" s="33">
        <v>55</v>
      </c>
      <c r="F406" s="33">
        <v>41.25</v>
      </c>
      <c r="G406" s="33">
        <v>41</v>
      </c>
      <c r="H406" s="33">
        <f t="shared" ref="H406:H411" si="12">E406+F406+G406</f>
        <v>137.25</v>
      </c>
      <c r="I406" s="33">
        <v>3</v>
      </c>
      <c r="J406" s="35"/>
      <c r="K406" s="33" t="s">
        <v>14</v>
      </c>
    </row>
    <row r="407" spans="1:11" x14ac:dyDescent="0.2">
      <c r="A407" s="33">
        <v>20</v>
      </c>
      <c r="C407" t="s">
        <v>726</v>
      </c>
      <c r="D407" t="s">
        <v>19</v>
      </c>
      <c r="E407" s="33">
        <v>55</v>
      </c>
      <c r="F407" s="33">
        <v>37.5</v>
      </c>
      <c r="G407" s="33">
        <v>41</v>
      </c>
      <c r="H407" s="33">
        <f t="shared" si="12"/>
        <v>133.5</v>
      </c>
      <c r="I407" s="33">
        <v>10</v>
      </c>
      <c r="J407" s="35"/>
      <c r="K407" s="33" t="s">
        <v>14</v>
      </c>
    </row>
    <row r="408" spans="1:11" x14ac:dyDescent="0.2">
      <c r="A408" s="33">
        <v>20</v>
      </c>
      <c r="C408" t="s">
        <v>727</v>
      </c>
      <c r="D408" t="s">
        <v>19</v>
      </c>
      <c r="E408" s="33">
        <v>55</v>
      </c>
      <c r="F408" s="33">
        <v>41.25</v>
      </c>
      <c r="G408" s="33">
        <v>26</v>
      </c>
      <c r="H408" s="33">
        <f t="shared" si="12"/>
        <v>122.25</v>
      </c>
      <c r="I408" s="33">
        <v>26</v>
      </c>
      <c r="J408" s="35"/>
      <c r="K408" s="33" t="s">
        <v>14</v>
      </c>
    </row>
    <row r="409" spans="1:11" x14ac:dyDescent="0.2">
      <c r="A409" s="33">
        <v>20</v>
      </c>
      <c r="C409" t="s">
        <v>728</v>
      </c>
      <c r="D409" t="s">
        <v>19</v>
      </c>
      <c r="E409" s="33">
        <v>55</v>
      </c>
      <c r="F409" s="33">
        <v>30</v>
      </c>
      <c r="G409" s="33">
        <v>26</v>
      </c>
      <c r="H409" s="33">
        <f t="shared" si="12"/>
        <v>111</v>
      </c>
      <c r="I409" s="33">
        <v>70</v>
      </c>
      <c r="J409" s="35"/>
      <c r="K409" s="33" t="s">
        <v>14</v>
      </c>
    </row>
    <row r="410" spans="1:11" x14ac:dyDescent="0.2">
      <c r="A410" s="33">
        <v>20</v>
      </c>
      <c r="C410" t="s">
        <v>729</v>
      </c>
      <c r="D410" t="s">
        <v>19</v>
      </c>
      <c r="E410" s="33">
        <v>55</v>
      </c>
      <c r="F410" s="33">
        <v>37.5</v>
      </c>
      <c r="G410" s="33">
        <v>16</v>
      </c>
      <c r="H410" s="33">
        <f t="shared" si="12"/>
        <v>108.5</v>
      </c>
      <c r="I410" s="33">
        <v>91</v>
      </c>
      <c r="J410" s="35"/>
      <c r="K410" s="33" t="s">
        <v>14</v>
      </c>
    </row>
    <row r="411" spans="1:11" x14ac:dyDescent="0.2">
      <c r="A411" s="33">
        <v>20</v>
      </c>
      <c r="C411" t="s">
        <v>730</v>
      </c>
      <c r="D411" t="s">
        <v>19</v>
      </c>
      <c r="E411" s="33">
        <v>55</v>
      </c>
      <c r="F411" s="33">
        <v>33.75</v>
      </c>
      <c r="G411" s="33">
        <v>15</v>
      </c>
      <c r="H411" s="33">
        <f t="shared" si="12"/>
        <v>103.75</v>
      </c>
      <c r="I411" s="33">
        <v>117</v>
      </c>
      <c r="J411" s="35"/>
      <c r="K411" s="33" t="s">
        <v>14</v>
      </c>
    </row>
    <row r="412" spans="1:11" x14ac:dyDescent="0.2">
      <c r="A412" s="33">
        <v>20</v>
      </c>
      <c r="B412" s="34" t="s">
        <v>731</v>
      </c>
      <c r="E412" s="33"/>
      <c r="F412" s="33"/>
      <c r="G412" s="33"/>
      <c r="H412" s="33"/>
      <c r="I412" s="33"/>
      <c r="J412" s="35">
        <f>K412*115131</f>
        <v>115131</v>
      </c>
      <c r="K412" s="36">
        <v>1</v>
      </c>
    </row>
    <row r="413" spans="1:11" x14ac:dyDescent="0.2">
      <c r="A413" s="33">
        <v>20</v>
      </c>
      <c r="C413" t="s">
        <v>732</v>
      </c>
      <c r="D413" t="s">
        <v>19</v>
      </c>
      <c r="E413" s="33">
        <v>30</v>
      </c>
      <c r="F413" s="33">
        <v>33.75</v>
      </c>
      <c r="G413" s="33">
        <v>0</v>
      </c>
      <c r="H413" s="33">
        <f>E413+F413+G413</f>
        <v>63.75</v>
      </c>
      <c r="I413" s="33">
        <v>280</v>
      </c>
      <c r="J413" s="35"/>
      <c r="K413" s="33" t="s">
        <v>14</v>
      </c>
    </row>
    <row r="414" spans="1:11" x14ac:dyDescent="0.2">
      <c r="A414" s="33">
        <v>20</v>
      </c>
      <c r="B414" s="34" t="s">
        <v>733</v>
      </c>
      <c r="E414" s="33"/>
      <c r="F414" s="33"/>
      <c r="G414" s="33"/>
      <c r="H414" s="33"/>
      <c r="I414" s="33"/>
      <c r="J414" s="35">
        <f>K414*115131</f>
        <v>115131</v>
      </c>
      <c r="K414" s="36">
        <v>1</v>
      </c>
    </row>
    <row r="415" spans="1:11" x14ac:dyDescent="0.2">
      <c r="A415" s="33">
        <v>20</v>
      </c>
      <c r="C415" t="s">
        <v>734</v>
      </c>
      <c r="D415" t="s">
        <v>13</v>
      </c>
      <c r="E415" s="33">
        <v>47.5</v>
      </c>
      <c r="F415" s="33">
        <v>15</v>
      </c>
      <c r="G415" s="33">
        <v>25</v>
      </c>
      <c r="H415" s="33">
        <f>E415+F415+G415</f>
        <v>87.5</v>
      </c>
      <c r="I415" s="33">
        <v>207</v>
      </c>
      <c r="J415" s="35"/>
      <c r="K415" s="33" t="s">
        <v>14</v>
      </c>
    </row>
    <row r="416" spans="1:11" x14ac:dyDescent="0.2">
      <c r="A416" s="33">
        <v>20</v>
      </c>
      <c r="B416" s="34" t="s">
        <v>735</v>
      </c>
      <c r="E416" s="33"/>
      <c r="F416" s="33"/>
      <c r="G416" s="33"/>
      <c r="H416" s="33"/>
      <c r="I416" s="33"/>
      <c r="J416" s="35">
        <f>K416*115131</f>
        <v>115131</v>
      </c>
      <c r="K416" s="36">
        <v>1</v>
      </c>
    </row>
    <row r="417" spans="1:11" x14ac:dyDescent="0.2">
      <c r="A417" s="33">
        <v>20</v>
      </c>
      <c r="C417" t="s">
        <v>736</v>
      </c>
      <c r="D417" t="s">
        <v>19</v>
      </c>
      <c r="E417" s="33">
        <v>47.5</v>
      </c>
      <c r="F417" s="33">
        <v>22.5</v>
      </c>
      <c r="G417" s="33">
        <v>0</v>
      </c>
      <c r="H417" s="33">
        <f>E417+F417+G417</f>
        <v>70</v>
      </c>
      <c r="I417" s="33">
        <v>228</v>
      </c>
      <c r="J417" s="35"/>
      <c r="K417" s="33" t="s">
        <v>14</v>
      </c>
    </row>
    <row r="418" spans="1:11" x14ac:dyDescent="0.2">
      <c r="A418" s="33">
        <v>20</v>
      </c>
      <c r="B418" s="34" t="s">
        <v>737</v>
      </c>
      <c r="E418" s="33"/>
      <c r="F418" s="33"/>
      <c r="G418" s="33"/>
      <c r="H418" s="33"/>
      <c r="I418" s="33"/>
      <c r="J418" s="35">
        <f>K418*115131</f>
        <v>921048</v>
      </c>
      <c r="K418" s="36">
        <v>8</v>
      </c>
    </row>
    <row r="419" spans="1:11" x14ac:dyDescent="0.2">
      <c r="A419" s="33">
        <v>20</v>
      </c>
      <c r="C419" t="s">
        <v>738</v>
      </c>
      <c r="D419" t="s">
        <v>13</v>
      </c>
      <c r="E419" s="33">
        <v>57.5</v>
      </c>
      <c r="F419" s="33">
        <v>22.5</v>
      </c>
      <c r="G419" s="33">
        <v>55</v>
      </c>
      <c r="H419" s="33">
        <f t="shared" ref="H419:H426" si="13">E419+F419+G419</f>
        <v>135</v>
      </c>
      <c r="I419" s="33">
        <v>6</v>
      </c>
      <c r="J419" s="35"/>
      <c r="K419" s="33" t="s">
        <v>14</v>
      </c>
    </row>
    <row r="420" spans="1:11" x14ac:dyDescent="0.2">
      <c r="A420" s="33">
        <v>20</v>
      </c>
      <c r="C420" t="s">
        <v>739</v>
      </c>
      <c r="D420" t="s">
        <v>13</v>
      </c>
      <c r="E420" s="33">
        <v>57.5</v>
      </c>
      <c r="F420" s="33">
        <v>22.5</v>
      </c>
      <c r="G420" s="33">
        <v>55</v>
      </c>
      <c r="H420" s="33">
        <f t="shared" si="13"/>
        <v>135</v>
      </c>
      <c r="I420" s="33">
        <v>7</v>
      </c>
      <c r="J420" s="35"/>
      <c r="K420" s="33" t="s">
        <v>14</v>
      </c>
    </row>
    <row r="421" spans="1:11" x14ac:dyDescent="0.2">
      <c r="A421" s="33">
        <v>20</v>
      </c>
      <c r="C421" t="s">
        <v>740</v>
      </c>
      <c r="D421" t="s">
        <v>13</v>
      </c>
      <c r="E421" s="33">
        <v>57.5</v>
      </c>
      <c r="F421" s="33">
        <v>30</v>
      </c>
      <c r="G421" s="33">
        <v>26</v>
      </c>
      <c r="H421" s="33">
        <f t="shared" si="13"/>
        <v>113.5</v>
      </c>
      <c r="I421" s="33">
        <v>54</v>
      </c>
      <c r="J421" s="35"/>
      <c r="K421" s="33" t="s">
        <v>14</v>
      </c>
    </row>
    <row r="422" spans="1:11" x14ac:dyDescent="0.2">
      <c r="A422" s="33">
        <v>20</v>
      </c>
      <c r="C422" t="s">
        <v>741</v>
      </c>
      <c r="D422" t="s">
        <v>19</v>
      </c>
      <c r="E422" s="33">
        <v>57.5</v>
      </c>
      <c r="F422" s="33">
        <v>30</v>
      </c>
      <c r="G422" s="33">
        <v>26</v>
      </c>
      <c r="H422" s="33">
        <f t="shared" si="13"/>
        <v>113.5</v>
      </c>
      <c r="I422" s="33">
        <v>55</v>
      </c>
      <c r="J422" s="35"/>
      <c r="K422" s="33" t="s">
        <v>14</v>
      </c>
    </row>
    <row r="423" spans="1:11" x14ac:dyDescent="0.2">
      <c r="A423" s="33">
        <v>20</v>
      </c>
      <c r="C423" t="s">
        <v>742</v>
      </c>
      <c r="D423" t="s">
        <v>13</v>
      </c>
      <c r="E423" s="33">
        <v>57.5</v>
      </c>
      <c r="F423" s="33">
        <v>37.5</v>
      </c>
      <c r="G423" s="33">
        <v>16</v>
      </c>
      <c r="H423" s="33">
        <f t="shared" si="13"/>
        <v>111</v>
      </c>
      <c r="I423" s="33">
        <v>73</v>
      </c>
      <c r="J423" s="35"/>
      <c r="K423" s="33" t="s">
        <v>14</v>
      </c>
    </row>
    <row r="424" spans="1:11" x14ac:dyDescent="0.2">
      <c r="A424" s="33">
        <v>20</v>
      </c>
      <c r="C424" t="s">
        <v>743</v>
      </c>
      <c r="D424" t="s">
        <v>13</v>
      </c>
      <c r="E424" s="33">
        <v>57.5</v>
      </c>
      <c r="F424" s="33">
        <v>26.25</v>
      </c>
      <c r="G424" s="33">
        <v>26</v>
      </c>
      <c r="H424" s="33">
        <f t="shared" si="13"/>
        <v>109.75</v>
      </c>
      <c r="I424" s="33">
        <v>76</v>
      </c>
      <c r="J424" s="35"/>
      <c r="K424" s="33" t="s">
        <v>14</v>
      </c>
    </row>
    <row r="425" spans="1:11" x14ac:dyDescent="0.2">
      <c r="A425" s="33">
        <v>20</v>
      </c>
      <c r="C425" t="s">
        <v>744</v>
      </c>
      <c r="D425" t="s">
        <v>13</v>
      </c>
      <c r="E425" s="33">
        <v>57.5</v>
      </c>
      <c r="F425" s="33">
        <v>22.5</v>
      </c>
      <c r="G425" s="33">
        <v>26</v>
      </c>
      <c r="H425" s="33">
        <f t="shared" si="13"/>
        <v>106</v>
      </c>
      <c r="I425" s="33">
        <v>109</v>
      </c>
      <c r="J425" s="35"/>
      <c r="K425" s="33" t="s">
        <v>14</v>
      </c>
    </row>
    <row r="426" spans="1:11" x14ac:dyDescent="0.2">
      <c r="A426" s="33">
        <v>20</v>
      </c>
      <c r="C426" t="s">
        <v>745</v>
      </c>
      <c r="D426" t="s">
        <v>19</v>
      </c>
      <c r="E426" s="33">
        <v>57.5</v>
      </c>
      <c r="F426" s="33">
        <v>11.25</v>
      </c>
      <c r="G426" s="33">
        <v>0</v>
      </c>
      <c r="H426" s="33">
        <f t="shared" si="13"/>
        <v>68.75</v>
      </c>
      <c r="I426" s="33">
        <v>247</v>
      </c>
      <c r="J426" s="35"/>
      <c r="K426" s="33" t="s">
        <v>14</v>
      </c>
    </row>
    <row r="427" spans="1:11" x14ac:dyDescent="0.2">
      <c r="A427" s="33">
        <v>20</v>
      </c>
      <c r="B427" s="34" t="s">
        <v>746</v>
      </c>
      <c r="E427" s="33"/>
      <c r="F427" s="33"/>
      <c r="G427" s="33"/>
      <c r="H427" s="33"/>
      <c r="I427" s="33"/>
      <c r="J427" s="35">
        <f>K427*115131</f>
        <v>345393</v>
      </c>
      <c r="K427" s="36">
        <v>3</v>
      </c>
    </row>
    <row r="428" spans="1:11" x14ac:dyDescent="0.2">
      <c r="A428" s="33">
        <v>20</v>
      </c>
      <c r="C428" t="s">
        <v>747</v>
      </c>
      <c r="D428" t="s">
        <v>19</v>
      </c>
      <c r="E428" s="33">
        <v>50</v>
      </c>
      <c r="F428" s="33">
        <v>33.75</v>
      </c>
      <c r="G428" s="33">
        <v>30</v>
      </c>
      <c r="H428" s="33">
        <f>E428+F428+G428</f>
        <v>113.75</v>
      </c>
      <c r="I428" s="33">
        <v>52</v>
      </c>
      <c r="J428" s="35"/>
      <c r="K428" s="33" t="s">
        <v>14</v>
      </c>
    </row>
    <row r="429" spans="1:11" x14ac:dyDescent="0.2">
      <c r="A429" s="33">
        <v>20</v>
      </c>
      <c r="C429" t="s">
        <v>748</v>
      </c>
      <c r="D429" t="s">
        <v>13</v>
      </c>
      <c r="E429" s="33">
        <v>50</v>
      </c>
      <c r="F429" s="33">
        <v>18.75</v>
      </c>
      <c r="G429" s="33">
        <v>40</v>
      </c>
      <c r="H429" s="33">
        <f>E429+F429+G429</f>
        <v>108.75</v>
      </c>
      <c r="I429" s="33">
        <v>80</v>
      </c>
      <c r="J429" s="35"/>
      <c r="K429" s="33" t="s">
        <v>14</v>
      </c>
    </row>
    <row r="430" spans="1:11" x14ac:dyDescent="0.2">
      <c r="A430" s="33">
        <v>20</v>
      </c>
      <c r="C430" t="s">
        <v>749</v>
      </c>
      <c r="D430" t="s">
        <v>13</v>
      </c>
      <c r="E430" s="33">
        <v>50</v>
      </c>
      <c r="F430" s="33">
        <v>30</v>
      </c>
      <c r="G430" s="33">
        <v>20</v>
      </c>
      <c r="H430" s="33">
        <f>E430+F430+G430</f>
        <v>100</v>
      </c>
      <c r="I430" s="33">
        <v>147</v>
      </c>
      <c r="J430" s="35"/>
      <c r="K430" s="33" t="s">
        <v>14</v>
      </c>
    </row>
    <row r="431" spans="1:11" x14ac:dyDescent="0.2">
      <c r="A431" s="33">
        <v>20</v>
      </c>
      <c r="B431" s="34" t="s">
        <v>750</v>
      </c>
      <c r="E431" s="33"/>
      <c r="F431" s="33"/>
      <c r="G431" s="33"/>
      <c r="H431" s="33"/>
      <c r="I431" s="33"/>
      <c r="J431" s="35">
        <f>K431*115131</f>
        <v>115131</v>
      </c>
      <c r="K431" s="36">
        <v>1</v>
      </c>
    </row>
    <row r="432" spans="1:11" x14ac:dyDescent="0.2">
      <c r="A432" s="33">
        <v>20</v>
      </c>
      <c r="C432" t="s">
        <v>751</v>
      </c>
      <c r="D432" t="s">
        <v>13</v>
      </c>
      <c r="E432" s="33">
        <v>47.5</v>
      </c>
      <c r="F432" s="33">
        <v>30</v>
      </c>
      <c r="G432" s="33">
        <v>16</v>
      </c>
      <c r="H432" s="33">
        <f>E432+F432+G432</f>
        <v>93.5</v>
      </c>
      <c r="I432" s="33">
        <v>181</v>
      </c>
      <c r="J432" s="35"/>
      <c r="K432" s="33" t="s">
        <v>14</v>
      </c>
    </row>
    <row r="433" spans="1:10" x14ac:dyDescent="0.2">
      <c r="A433" s="33"/>
      <c r="E433" s="33"/>
      <c r="F433" s="33"/>
      <c r="G433" s="33"/>
      <c r="H433" s="33"/>
      <c r="J433" s="35">
        <f>SUM(J2:J432)</f>
        <v>36036003</v>
      </c>
    </row>
    <row r="434" spans="1:10" x14ac:dyDescent="0.2">
      <c r="A434" s="33"/>
      <c r="E434" s="33"/>
      <c r="F434" s="33"/>
      <c r="G434" s="33"/>
      <c r="H434" s="33"/>
    </row>
    <row r="435" spans="1:10" x14ac:dyDescent="0.2">
      <c r="A435" s="33"/>
      <c r="E435" s="33"/>
      <c r="F435" s="33"/>
      <c r="G435" s="33"/>
      <c r="H435" s="33"/>
    </row>
    <row r="436" spans="1:10" x14ac:dyDescent="0.2">
      <c r="A436" s="33"/>
      <c r="E436" s="33"/>
      <c r="F436" s="33"/>
      <c r="G436" s="33"/>
      <c r="H436" s="33"/>
    </row>
    <row r="437" spans="1:10" x14ac:dyDescent="0.2">
      <c r="A437" s="33"/>
      <c r="E437" s="33"/>
      <c r="F437" s="33"/>
      <c r="G437" s="33"/>
      <c r="H437" s="33"/>
    </row>
    <row r="438" spans="1:10" x14ac:dyDescent="0.2">
      <c r="A438" s="33"/>
      <c r="E438" s="33"/>
      <c r="F438" s="33"/>
      <c r="G438" s="33"/>
      <c r="H438" s="33"/>
    </row>
    <row r="439" spans="1:10" x14ac:dyDescent="0.2">
      <c r="A439" s="33"/>
      <c r="E439" s="33"/>
      <c r="F439" s="33"/>
      <c r="G439" s="33"/>
      <c r="H439" s="33"/>
    </row>
    <row r="440" spans="1:10" x14ac:dyDescent="0.2">
      <c r="A440" s="33"/>
      <c r="E440" s="33"/>
      <c r="F440" s="33"/>
      <c r="G440" s="33"/>
      <c r="H440" s="33"/>
    </row>
    <row r="441" spans="1:10" x14ac:dyDescent="0.2">
      <c r="A441" s="33"/>
      <c r="E441" s="33"/>
      <c r="F441" s="33"/>
      <c r="G441" s="33"/>
      <c r="H441" s="33"/>
    </row>
    <row r="442" spans="1:10" x14ac:dyDescent="0.2">
      <c r="A442" s="33"/>
      <c r="E442" s="33"/>
      <c r="F442" s="33"/>
      <c r="G442" s="33"/>
      <c r="H442" s="33"/>
    </row>
    <row r="443" spans="1:10" x14ac:dyDescent="0.2">
      <c r="A443" s="33"/>
      <c r="E443" s="33"/>
      <c r="F443" s="33"/>
      <c r="G443" s="33"/>
      <c r="H443" s="33"/>
    </row>
    <row r="444" spans="1:10" x14ac:dyDescent="0.2">
      <c r="A444" s="33"/>
      <c r="E444" s="33"/>
      <c r="F444" s="33"/>
      <c r="G444" s="33"/>
      <c r="H444" s="33"/>
    </row>
    <row r="445" spans="1:10" x14ac:dyDescent="0.2">
      <c r="A445" s="33"/>
      <c r="E445" s="33"/>
      <c r="F445" s="33"/>
      <c r="G445" s="33"/>
      <c r="H445" s="33"/>
    </row>
    <row r="446" spans="1:10" x14ac:dyDescent="0.2">
      <c r="A446" s="33"/>
      <c r="E446" s="33"/>
      <c r="F446" s="33"/>
      <c r="G446" s="33"/>
      <c r="H446" s="33"/>
    </row>
    <row r="447" spans="1:10" x14ac:dyDescent="0.2">
      <c r="A447" s="33"/>
      <c r="E447" s="33"/>
      <c r="F447" s="33"/>
      <c r="G447" s="33"/>
      <c r="H447" s="33"/>
    </row>
    <row r="448" spans="1:10" x14ac:dyDescent="0.2">
      <c r="A448" s="33"/>
      <c r="E448" s="33"/>
      <c r="F448" s="33"/>
      <c r="G448" s="33"/>
      <c r="H448" s="33"/>
    </row>
    <row r="449" spans="1:8" x14ac:dyDescent="0.2">
      <c r="A449" s="33"/>
      <c r="E449" s="33"/>
      <c r="F449" s="33"/>
      <c r="G449" s="33"/>
      <c r="H449" s="33"/>
    </row>
    <row r="450" spans="1:8" x14ac:dyDescent="0.2">
      <c r="A450" s="33"/>
      <c r="E450" s="33"/>
      <c r="F450" s="33"/>
      <c r="G450" s="33"/>
      <c r="H450" s="33"/>
    </row>
    <row r="451" spans="1:8" x14ac:dyDescent="0.2">
      <c r="A451" s="33"/>
      <c r="B451" s="34" t="s">
        <v>766</v>
      </c>
      <c r="E451" s="33"/>
      <c r="F451" s="33"/>
      <c r="G451" s="33"/>
      <c r="H451" s="33"/>
    </row>
    <row r="452" spans="1:8" x14ac:dyDescent="0.2">
      <c r="A452" s="33"/>
      <c r="E452" s="33"/>
      <c r="F452" s="33"/>
      <c r="G452" s="33"/>
      <c r="H452" s="33"/>
    </row>
    <row r="453" spans="1:8" x14ac:dyDescent="0.2">
      <c r="A453" s="33"/>
      <c r="E453" s="33"/>
      <c r="F453" s="33"/>
      <c r="G453" s="33"/>
      <c r="H453" s="33"/>
    </row>
    <row r="454" spans="1:8" x14ac:dyDescent="0.2">
      <c r="A454" s="33"/>
      <c r="E454" s="33"/>
      <c r="F454" s="33"/>
      <c r="G454" s="33"/>
      <c r="H454" s="33"/>
    </row>
    <row r="455" spans="1:8" x14ac:dyDescent="0.2">
      <c r="A455" s="33"/>
      <c r="E455" s="33"/>
      <c r="F455" s="33"/>
      <c r="G455" s="33"/>
      <c r="H455" s="33"/>
    </row>
    <row r="456" spans="1:8" x14ac:dyDescent="0.2">
      <c r="A456" s="33"/>
      <c r="E456" s="33"/>
      <c r="F456" s="33"/>
      <c r="G456" s="33"/>
      <c r="H456" s="33"/>
    </row>
    <row r="457" spans="1:8" x14ac:dyDescent="0.2">
      <c r="A457" s="33"/>
      <c r="E457" s="33"/>
      <c r="F457" s="33"/>
      <c r="G457" s="33"/>
      <c r="H457" s="33"/>
    </row>
    <row r="458" spans="1:8" x14ac:dyDescent="0.2">
      <c r="A458" s="33"/>
      <c r="E458" s="33"/>
      <c r="F458" s="33"/>
      <c r="G458" s="33"/>
      <c r="H458" s="33"/>
    </row>
    <row r="459" spans="1:8" x14ac:dyDescent="0.2">
      <c r="A459" s="33"/>
      <c r="E459" s="33"/>
      <c r="F459" s="33"/>
      <c r="G459" s="33"/>
      <c r="H459" s="33"/>
    </row>
    <row r="460" spans="1:8" x14ac:dyDescent="0.2">
      <c r="A460" s="33"/>
      <c r="E460" s="33"/>
      <c r="F460" s="33"/>
      <c r="G460" s="33"/>
      <c r="H460" s="33"/>
    </row>
    <row r="461" spans="1:8" x14ac:dyDescent="0.2">
      <c r="A461" s="33"/>
      <c r="E461" s="33"/>
      <c r="F461" s="33"/>
      <c r="G461" s="33"/>
      <c r="H461" s="33"/>
    </row>
    <row r="462" spans="1:8" x14ac:dyDescent="0.2">
      <c r="A462" s="33"/>
      <c r="E462" s="33"/>
      <c r="F462" s="33"/>
      <c r="G462" s="33"/>
      <c r="H462" s="33"/>
    </row>
    <row r="463" spans="1:8" x14ac:dyDescent="0.2">
      <c r="A463" s="33"/>
      <c r="E463" s="33"/>
      <c r="F463" s="33"/>
      <c r="G463" s="33"/>
      <c r="H463" s="33"/>
    </row>
    <row r="464" spans="1:8" x14ac:dyDescent="0.2">
      <c r="A464" s="33"/>
      <c r="E464" s="33"/>
      <c r="F464" s="33"/>
      <c r="G464" s="33"/>
      <c r="H464" s="33"/>
    </row>
    <row r="465" spans="1:8" x14ac:dyDescent="0.2">
      <c r="A465" s="33"/>
      <c r="E465" s="33"/>
      <c r="F465" s="33"/>
      <c r="G465" s="33"/>
      <c r="H465" s="33"/>
    </row>
    <row r="466" spans="1:8" x14ac:dyDescent="0.2">
      <c r="A466" s="33"/>
      <c r="E466" s="33"/>
      <c r="F466" s="33"/>
      <c r="G466" s="33"/>
      <c r="H466" s="33"/>
    </row>
  </sheetData>
  <autoFilter ref="A1:K432" xr:uid="{A60F7D77-4AFB-42EF-A11B-FC223A89DAC0}"/>
  <conditionalFormatting sqref="C1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47DB6ECADD0C4BB4151AE96D674074" ma:contentTypeVersion="15" ma:contentTypeDescription="Create a new document." ma:contentTypeScope="" ma:versionID="caf21eb959690a4d4c26e22e5ddf9c57">
  <xsd:schema xmlns:xsd="http://www.w3.org/2001/XMLSchema" xmlns:xs="http://www.w3.org/2001/XMLSchema" xmlns:p="http://schemas.microsoft.com/office/2006/metadata/properties" xmlns:ns2="02fb2347-4127-4dd6-a068-58b840a8b814" xmlns:ns3="447f4402-90b9-47d2-ab20-6ba5285bbaeb" targetNamespace="http://schemas.microsoft.com/office/2006/metadata/properties" ma:root="true" ma:fieldsID="7f22b461f10b3bd7d4f3a34dc0b8fc85" ns2:_="" ns3:_="">
    <xsd:import namespace="02fb2347-4127-4dd6-a068-58b840a8b814"/>
    <xsd:import namespace="447f4402-90b9-47d2-ab20-6ba5285bba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b2347-4127-4dd6-a068-58b840a8b8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b7a77b5-e59d-49f3-97a2-3dde868dbe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f4402-90b9-47d2-ab20-6ba5285bb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38f3143-2667-4138-9719-54bc9c40cfb7}" ma:internalName="TaxCatchAll" ma:showField="CatchAllData" ma:web="447f4402-90b9-47d2-ab20-6ba5285bba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fb2347-4127-4dd6-a068-58b840a8b814">
      <Terms xmlns="http://schemas.microsoft.com/office/infopath/2007/PartnerControls"/>
    </lcf76f155ced4ddcb4097134ff3c332f>
    <TaxCatchAll xmlns="447f4402-90b9-47d2-ab20-6ba5285bbaeb" xsi:nil="true"/>
  </documentManagement>
</p:properties>
</file>

<file path=customXml/itemProps1.xml><?xml version="1.0" encoding="utf-8"?>
<ds:datastoreItem xmlns:ds="http://schemas.openxmlformats.org/officeDocument/2006/customXml" ds:itemID="{39B6D9E4-7319-4707-8427-EC587E1E8F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3E9235-236F-4913-81FA-A54A495304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fb2347-4127-4dd6-a068-58b840a8b814"/>
    <ds:schemaRef ds:uri="447f4402-90b9-47d2-ab20-6ba5285bb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0599E1-C4D5-4349-83A7-1F9AA2BCD489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447f4402-90b9-47d2-ab20-6ba5285bbaeb"/>
    <ds:schemaRef ds:uri="http://schemas.microsoft.com/office/infopath/2007/PartnerControls"/>
    <ds:schemaRef ds:uri="http://purl.org/dc/terms/"/>
    <ds:schemaRef ds:uri="02fb2347-4127-4dd6-a068-58b840a8b81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21-23 Award List</vt:lpstr>
      <vt:lpstr>23-25 Award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Keller, Alice</dc:creator>
  <cp:keywords/>
  <dc:description/>
  <cp:lastModifiedBy>Matthews, Alexandria</cp:lastModifiedBy>
  <cp:revision/>
  <dcterms:created xsi:type="dcterms:W3CDTF">2021-06-18T21:03:33Z</dcterms:created>
  <dcterms:modified xsi:type="dcterms:W3CDTF">2023-10-16T16:22:07Z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0x010100D047DB6ECADD0C4BB4151AE96D674074</vt:lpwstr>
  </property>
</Properties>
</file>