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S:\Web Postings\STAAR Alternate 2\"/>
    </mc:Choice>
  </mc:AlternateContent>
  <xr:revisionPtr revIDLastSave="0" documentId="13_ncr:1_{34206810-3A11-41EA-888C-A6BA88F0C1CE}" xr6:coauthVersionLast="47" xr6:coauthVersionMax="47" xr10:uidLastSave="{00000000-0000-0000-0000-000000000000}"/>
  <bookViews>
    <workbookView xWindow="28680" yWindow="-120" windowWidth="25440" windowHeight="15390" activeTab="1" xr2:uid="{00000000-000D-0000-FFFF-FFFF00000000}"/>
  </bookViews>
  <sheets>
    <sheet name="INSTRUCTIONS" sheetId="2" r:id="rId1"/>
    <sheet name="CALCULATION TABLE" sheetId="1" r:id="rId2"/>
    <sheet name="STATEWIDE DAT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B15" i="1"/>
  <c r="C16" i="1"/>
  <c r="B17" i="1"/>
  <c r="D15" i="1"/>
  <c r="E14" i="1"/>
  <c r="C14" i="1"/>
  <c r="C17" i="1" l="1"/>
  <c r="B18" i="1" s="1"/>
  <c r="C15" i="1"/>
  <c r="E15" i="1"/>
</calcChain>
</file>

<file path=xl/sharedStrings.xml><?xml version="1.0" encoding="utf-8"?>
<sst xmlns="http://schemas.openxmlformats.org/spreadsheetml/2006/main" count="1040" uniqueCount="834">
  <si>
    <t>RR=Risk Ratio</t>
  </si>
  <si>
    <t>a. Race and ethnicity</t>
  </si>
  <si>
    <t>ii. American Indian</t>
  </si>
  <si>
    <t>iii. Asian</t>
  </si>
  <si>
    <t>iv. Hispanic</t>
  </si>
  <si>
    <t>v. Pacific Islander</t>
  </si>
  <si>
    <t>vi. Two or more races</t>
  </si>
  <si>
    <t>vii. White</t>
  </si>
  <si>
    <t>c. English proficiency</t>
  </si>
  <si>
    <t>d. Gender</t>
  </si>
  <si>
    <t>i. Female</t>
  </si>
  <si>
    <t>ii. Male</t>
  </si>
  <si>
    <t>Texas State-level Alternate 2 Participation Rates</t>
  </si>
  <si>
    <t>Description</t>
  </si>
  <si>
    <t>Number</t>
  </si>
  <si>
    <t>Percent</t>
  </si>
  <si>
    <t>Alternate 2 Tests, All Students, EOC Algebra I Numerator</t>
  </si>
  <si>
    <t>1.1%</t>
  </si>
  <si>
    <t>All Students, EOC Algebra I Denominator</t>
  </si>
  <si>
    <t>Alternate 2 Tests, All Students, EOC Biology Numerator</t>
  </si>
  <si>
    <t>All Students, EOC Biology Denominator</t>
  </si>
  <si>
    <t>Alternate 2 Tests, All Students, EOC English I Numerator</t>
  </si>
  <si>
    <t>6,011</t>
  </si>
  <si>
    <t>1.0%</t>
  </si>
  <si>
    <t>All Students, EOC English I Denominator</t>
  </si>
  <si>
    <t>Alternate 2 Tests, All Students, EOC English II Numerator</t>
  </si>
  <si>
    <t>All Students, EOC English II Denominator</t>
  </si>
  <si>
    <t>Alternate 2 Tests, Grade 3, All Students, STAAR Mathematics Numerator</t>
  </si>
  <si>
    <t>1.7%</t>
  </si>
  <si>
    <t>Grade 3, All Students, STAAR Mathematics Denominator</t>
  </si>
  <si>
    <t>Alternate 2 Tests, Grade 3, All Students, STAAR Reading/ELA Numerator</t>
  </si>
  <si>
    <t>Grade 3, All Students, STAAR Reading/ELA Denominator</t>
  </si>
  <si>
    <t>Alternate 2 Tests, Grade 4, All Students, STAAR Mathematics Numerator</t>
  </si>
  <si>
    <t>1.6%</t>
  </si>
  <si>
    <t>Grade 4, All Students, STAAR Mathematics Denominator</t>
  </si>
  <si>
    <t>Alternate 2 Tests, Grade 4, All Students, STAAR Reading/ELA Numerator</t>
  </si>
  <si>
    <t>Grade 4, All Students, STAAR Reading/ELA Denominator</t>
  </si>
  <si>
    <t>Alternate 2 Tests, Grade 5, All Students, STAAR Mathematics Numerator</t>
  </si>
  <si>
    <t>Grade 5, All Students, STAAR Mathematics Denominator</t>
  </si>
  <si>
    <t>Alternate 2 Tests, Grade 5, All Students, STAAR Reading/ELA Numerator</t>
  </si>
  <si>
    <t>Grade 5, All Students, STAAR Reading/ELA Denominator</t>
  </si>
  <si>
    <t>Alternate 2 Tests, Grade 5, All Students, STAAR Science Numerator</t>
  </si>
  <si>
    <t>Grade 5, All Students, STAAR Science Denominator</t>
  </si>
  <si>
    <t>Alternate 2 Tests, Grade 6, All Students, STAAR Mathematics Numerator</t>
  </si>
  <si>
    <t>Grade 6, All Students, STAAR Mathematics Denominator</t>
  </si>
  <si>
    <t>Alternate 2 Tests, Grade 6, All Students, STAAR Reading/ELA Numerator</t>
  </si>
  <si>
    <t>1.5%</t>
  </si>
  <si>
    <t>Grade 6, All Students, STAAR Reading/ELA Denominator</t>
  </si>
  <si>
    <t>Alternate 2 Tests, Grade 7, All Students, STAAR Mathematics Numerator</t>
  </si>
  <si>
    <t>Grade 7, All Students, STAAR Mathematics Denominator</t>
  </si>
  <si>
    <t>Alternate 2 Tests, Grade 7, All Students, STAAR Reading/ELA Numerator</t>
  </si>
  <si>
    <t>Grade 7, All Students, STAAR Reading/ELA Denominator</t>
  </si>
  <si>
    <t>Alternate 2 Tests, Grade 8, All Students, STAAR Mathematics Numerator</t>
  </si>
  <si>
    <t>Grade 8, All Students, STAAR Mathematics Denominator</t>
  </si>
  <si>
    <t>Alternate 2 Tests, Grade 8, All Students, STAAR Reading/ELA Numerator</t>
  </si>
  <si>
    <t>1.4%</t>
  </si>
  <si>
    <t>Grade 8, All Students, STAAR Reading/ELA Denominator</t>
  </si>
  <si>
    <t>Alternate 2 Tests, Grade 8, All Students, STAAR Science Numerator</t>
  </si>
  <si>
    <t>Grade 8, All Students, STAAR Science Denominator</t>
  </si>
  <si>
    <t>Alternate 2 Tests, African American Students, EOC Algebra I Numerator</t>
  </si>
  <si>
    <t>African American Students, EOC Algebra I Denominator</t>
  </si>
  <si>
    <t>Alternate 2 Tests, African American Students, EOC Biology Numerator</t>
  </si>
  <si>
    <t>African American Students, EOC Biology Denominator</t>
  </si>
  <si>
    <t>Alternate 2 Tests, African American Students, EOC English I Numerator</t>
  </si>
  <si>
    <t>1.3%</t>
  </si>
  <si>
    <t>African American Students, EOC English I Denominator</t>
  </si>
  <si>
    <t>Alternate 2 Tests, African American Students, EOC English II Numerator</t>
  </si>
  <si>
    <t>African American Students, EOC English II Denominator</t>
  </si>
  <si>
    <t>Alternate 2 Tests, Grade 3, African American Students, STAAR Mathematics Numerator</t>
  </si>
  <si>
    <t>2.3%</t>
  </si>
  <si>
    <t>Grade 3, African American Students, STAAR Mathematics Denominator</t>
  </si>
  <si>
    <t>Alternate 2 Tests, Grade 3, African American Students, STAAR Reading/ELA Numerator</t>
  </si>
  <si>
    <t>Grade 3, African American Students, STAAR Reading/ELA Denominator</t>
  </si>
  <si>
    <t>Alternate 2 Tests, Grade 4, African American Students, STAAR Mathematics Numerator</t>
  </si>
  <si>
    <t>Grade 4, African American Students, STAAR Mathematics Denominator</t>
  </si>
  <si>
    <t>Alternate 2 Tests, Grade 4, African American Students, STAAR Reading/ELA Numerator</t>
  </si>
  <si>
    <t>Grade 4, African American Students, STAAR Reading/ELA Denominator</t>
  </si>
  <si>
    <t>Alternate 2 Tests, Grade 5, African American Students, STAAR Mathematics Numerator</t>
  </si>
  <si>
    <t>2.2%</t>
  </si>
  <si>
    <t>Grade 5, African American Students, STAAR Mathematics Denominator</t>
  </si>
  <si>
    <t>Alternate 2 Tests, Grade 5, African American Students, STAAR Reading/ELA Numerator</t>
  </si>
  <si>
    <t>Grade 5, African American Students, STAAR Reading/ELA Denominator</t>
  </si>
  <si>
    <t>Alternate 2 Tests, Grade 5, African American Students, STAAR Science Numerator</t>
  </si>
  <si>
    <t>Grade 5, African American Students, STAAR Science Denominator</t>
  </si>
  <si>
    <t>Alternate 2 Tests, Grade 6, African American Students, STAAR Mathematics Numerator</t>
  </si>
  <si>
    <t>Grade 6, African American Students, STAAR Mathematics Denominator</t>
  </si>
  <si>
    <t>Alternate 2 Tests, Grade 6, African American Students, STAAR Reading/ELA Numerator</t>
  </si>
  <si>
    <t>Grade 6, African American Students, STAAR Reading/ELA Denominator</t>
  </si>
  <si>
    <t>Alternate 2 Tests, Grade 7, African American Students, STAAR Mathematics Numerator</t>
  </si>
  <si>
    <t>2.4%</t>
  </si>
  <si>
    <t>Grade 7, African American Students, STAAR Mathematics Denominator</t>
  </si>
  <si>
    <t>Alternate 2 Tests, Grade 7, African American Students, STAAR Reading/ELA Numerator</t>
  </si>
  <si>
    <t>1,117</t>
  </si>
  <si>
    <t>2.1%</t>
  </si>
  <si>
    <t>Grade 7, African American Students, STAAR Reading/ELA Denominator</t>
  </si>
  <si>
    <t>Alternate 2 Tests, Grade 8, African American Students, STAAR Mathematics Numerator</t>
  </si>
  <si>
    <t>Grade 8, African American Students, STAAR Mathematics Denominator</t>
  </si>
  <si>
    <t>Alternate 2 Tests, Grade 8, African American Students, STAAR Reading/ELA Numerator</t>
  </si>
  <si>
    <t>2.0%</t>
  </si>
  <si>
    <t>Grade 8, African American Students, STAAR Reading/ELA Denominator</t>
  </si>
  <si>
    <t>Alternate 2 Tests, Grade 8, African American Students, STAAR Science Numerator</t>
  </si>
  <si>
    <t>1.9%</t>
  </si>
  <si>
    <t>Grade 8, African American Students, STAAR Science Denominator</t>
  </si>
  <si>
    <t>Alternate 2 Tests, Hispanic Students, EOC Algebra I Numerator</t>
  </si>
  <si>
    <t>Hispanic Students, EOC Algebra I Denominator</t>
  </si>
  <si>
    <t>Alternate 2 Tests, Hispanic Students, EOC Biology Numerator</t>
  </si>
  <si>
    <t>Hispanic Students, EOC Biology Denominator</t>
  </si>
  <si>
    <t>Alternate 2 Tests, Hispanic Students, EOC English I Numerator</t>
  </si>
  <si>
    <t>0.9%</t>
  </si>
  <si>
    <t>Hispanic Students, EOC English I Denominator</t>
  </si>
  <si>
    <t>Alternate 2 Tests, Hispanic Students, EOC English II Numerator</t>
  </si>
  <si>
    <t>Hispanic Students, EOC English II Denominator</t>
  </si>
  <si>
    <t>Alternate 2 Tests, Grade 3, Hispanic Students, STAAR Mathematics Numerator</t>
  </si>
  <si>
    <t>1.8%</t>
  </si>
  <si>
    <t>Grade 3, Hispanic Students, STAAR Mathematics Denominator</t>
  </si>
  <si>
    <t>Alternate 2 Tests, Grade 3, Hispanic Students, STAAR Reading/ELA Numerator</t>
  </si>
  <si>
    <t>Grade 3, Hispanic Students, STAAR Reading/ELA Denominator</t>
  </si>
  <si>
    <t>Alternate 2 Tests, Grade 4, Hispanic Students, STAAR Mathematics Numerator</t>
  </si>
  <si>
    <t>Grade 4, Hispanic Students, STAAR Mathematics Denominator</t>
  </si>
  <si>
    <t>Alternate 2 Tests, Grade 4, Hispanic Students, STAAR Reading/ELA Numerator</t>
  </si>
  <si>
    <t>Grade 4, Hispanic Students, STAAR Reading/ELA Denominator</t>
  </si>
  <si>
    <t>Alternate 2 Tests, Grade 5, Hispanic Students, STAAR Mathematics Numerator</t>
  </si>
  <si>
    <t>Grade 5, Hispanic Students, STAAR Mathematics Denominator</t>
  </si>
  <si>
    <t>Alternate 2 Tests, Grade 5, Hispanic Students, STAAR Reading/ELA Numerator</t>
  </si>
  <si>
    <t>Grade 5, Hispanic Students, STAAR Reading/ELA Denominator</t>
  </si>
  <si>
    <t>Alternate 2 Tests, Grade 5, Hispanic Students, STAAR Science Numerator</t>
  </si>
  <si>
    <t>Grade 5, Hispanic Students, STAAR Science Denominator</t>
  </si>
  <si>
    <t>Alternate 2 Tests, Grade 6, Hispanic Students, STAAR Mathematics Numerator</t>
  </si>
  <si>
    <t>Grade 6, Hispanic Students, STAAR Mathematics Denominator</t>
  </si>
  <si>
    <t>Alternate 2 Tests, Grade 6, Hispanic Students, STAAR Reading/ELA Numerator</t>
  </si>
  <si>
    <t>Grade 6, Hispanic Students, STAAR Reading/ELA Denominator</t>
  </si>
  <si>
    <t>Alternate 2 Tests, Grade 7, Hispanic Students, STAAR Mathematics Numerator</t>
  </si>
  <si>
    <t>Grade 7, Hispanic Students, STAAR Mathematics Denominator</t>
  </si>
  <si>
    <t>Alternate 2 Tests, Grade 7, Hispanic Students, STAAR Reading/ELA Numerator</t>
  </si>
  <si>
    <t>3,316</t>
  </si>
  <si>
    <t>Grade 7, Hispanic Students, STAAR Reading/ELA Denominator</t>
  </si>
  <si>
    <t>Alternate 2 Tests, Grade 8, Hispanic Students, STAAR Mathematics Numerator</t>
  </si>
  <si>
    <t>Grade 8, Hispanic Students, STAAR Mathematics Denominator</t>
  </si>
  <si>
    <t>Alternate 2 Tests, Grade 8, Hispanic Students, STAAR Reading/ELA Numerator</t>
  </si>
  <si>
    <t>Grade 8, Hispanic Students, STAAR Reading/ELA Denominator</t>
  </si>
  <si>
    <t>Alternate 2 Tests, Grade 8, Hispanic Students, STAAR Science Numerator</t>
  </si>
  <si>
    <t>Grade 8, Hispanic Students, STAAR Science Denominator</t>
  </si>
  <si>
    <t>Alternate 2 Tests, White Students, EOC Algebra I Numerator</t>
  </si>
  <si>
    <t>White Students, EOC Algebra I Denominator</t>
  </si>
  <si>
    <t>Alternate 2 Tests, White Students, EOC Biology Numerator</t>
  </si>
  <si>
    <t>White Students, EOC Biology Denominator</t>
  </si>
  <si>
    <t>Alternate 2 Tests, White Students, EOC English I Numerator</t>
  </si>
  <si>
    <t>White Students, EOC English I Denominator</t>
  </si>
  <si>
    <t>Alternate 2 Tests, White Students, EOC English II Numerator</t>
  </si>
  <si>
    <t>1,184</t>
  </si>
  <si>
    <t>White Students, EOC English II Denominator</t>
  </si>
  <si>
    <t>Alternate 2 Tests, Grade 3, White Students, STAAR Mathematics Numerator</t>
  </si>
  <si>
    <t>1,250</t>
  </si>
  <si>
    <t>1.2%</t>
  </si>
  <si>
    <t>Grade 3, White Students, STAAR Mathematics Denominator</t>
  </si>
  <si>
    <t>Alternate 2 Tests, Grade 3, White Students, STAAR Reading/ELA Numerator</t>
  </si>
  <si>
    <t>Grade 3, White Students, STAAR Reading/ELA Denominator</t>
  </si>
  <si>
    <t>Alternate 2 Tests, Grade 4, White Students, STAAR Mathematics Numerator</t>
  </si>
  <si>
    <t>Grade 4, White Students, STAAR Mathematics Denominator</t>
  </si>
  <si>
    <t>Alternate 2 Tests, Grade 4, White Students, STAAR Reading/ELA Numerator</t>
  </si>
  <si>
    <t>Grade 4, White Students, STAAR Reading/ELA Denominator</t>
  </si>
  <si>
    <t>Alternate 2 Tests, Grade 5, White Students, STAAR Mathematics Numerator</t>
  </si>
  <si>
    <t>Grade 5, White Students, STAAR Mathematics Denominator</t>
  </si>
  <si>
    <t>Alternate 2 Tests, Grade 5, White Students, STAAR Reading/ELA Numerator</t>
  </si>
  <si>
    <t>Grade 5, White Students, STAAR Reading/ELA Denominator</t>
  </si>
  <si>
    <t>Alternate 2 Tests, Grade 5, White Students, STAAR Science Numerator</t>
  </si>
  <si>
    <t>Grade 5, White Students, STAAR Science Denominator</t>
  </si>
  <si>
    <t>Alternate 2 Tests, Grade 6, White Students, STAAR Mathematics Numerator</t>
  </si>
  <si>
    <t>Grade 6, White Students, STAAR Mathematics Denominator</t>
  </si>
  <si>
    <t>Alternate 2 Tests, Grade 6, White Students, STAAR Reading/ELA Numerator</t>
  </si>
  <si>
    <t>Grade 6, White Students, STAAR Reading/ELA Denominator</t>
  </si>
  <si>
    <t>Alternate 2 Tests, Grade 7, White Students, STAAR Mathematics Numerator</t>
  </si>
  <si>
    <t>1,309</t>
  </si>
  <si>
    <t>Grade 7, White Students, STAAR Mathematics Denominator</t>
  </si>
  <si>
    <t>Alternate 2 Tests, Grade 7, White Students, STAAR Reading/ELA Numerator</t>
  </si>
  <si>
    <t>Grade 7, White Students, STAAR Reading/ELA Denominator</t>
  </si>
  <si>
    <t>Alternate 2 Tests, Grade 8, White Students, STAAR Mathematics Numerator</t>
  </si>
  <si>
    <t>Grade 8, White Students, STAAR Mathematics Denominator</t>
  </si>
  <si>
    <t>Alternate 2 Tests, Grade 8, White Students, STAAR Reading/ELA Numerator</t>
  </si>
  <si>
    <t>Grade 8, White Students, STAAR Reading/ELA Denominator</t>
  </si>
  <si>
    <t>Alternate 2 Tests, Grade 8, White Students, STAAR Science Numerator</t>
  </si>
  <si>
    <t>Grade 8, White Students, STAAR Science Denominator</t>
  </si>
  <si>
    <t>Alternate 2 Tests, American Indian Students, EOC Algebra I Numerator</t>
  </si>
  <si>
    <t>American Indian Students, EOC Algebra I Denominator</t>
  </si>
  <si>
    <t>Alternate 2 Tests, American Indian Students, EOC Biology Numerator</t>
  </si>
  <si>
    <t>American Indian Students, EOC Biology Denominator</t>
  </si>
  <si>
    <t>Alternate 2 Tests, American Indian Students, EOC English I Numerator</t>
  </si>
  <si>
    <t>American Indian Students, EOC English I Denominator</t>
  </si>
  <si>
    <t>Alternate 2 Tests, American Indian Students, EOC English II Numerator</t>
  </si>
  <si>
    <t>American Indian Students, EOC English II Denominator</t>
  </si>
  <si>
    <t>Alternate 2 Tests, Grade 3, American Indian Students, STAAR Mathematics Numerator</t>
  </si>
  <si>
    <t>Grade 3, American Indian Students, STAAR Mathematics Denominator</t>
  </si>
  <si>
    <t>Alternate 2 Tests, Grade 3, American Indian Students, STAAR Reading/ELA Numerator</t>
  </si>
  <si>
    <t>Grade 3, American Indian Students, STAAR Reading/ELA Denominator</t>
  </si>
  <si>
    <t>Alternate 2 Tests, Grade 4, American Indian Students, STAAR Mathematics Numerator</t>
  </si>
  <si>
    <t>Grade 4, American Indian Students, STAAR Mathematics Denominator</t>
  </si>
  <si>
    <t>Alternate 2 Tests, Grade 4, American Indian Students, STAAR Reading/ELA Numerator</t>
  </si>
  <si>
    <t>Grade 4, American Indian Students, STAAR Reading/ELA Denominator</t>
  </si>
  <si>
    <t>Alternate 2 Tests, Grade 5, American Indian Students, STAAR Mathematics Numerator</t>
  </si>
  <si>
    <t>2.5%</t>
  </si>
  <si>
    <t>Grade 5, American Indian Students, STAAR Mathematics Denominator</t>
  </si>
  <si>
    <t>Alternate 2 Tests, Grade 5, American Indian Students, STAAR Reading/ELA Numerator</t>
  </si>
  <si>
    <t>Grade 5, American Indian Students, STAAR Reading/ELA Denominator</t>
  </si>
  <si>
    <t>Alternate 2 Tests, Grade 5, American Indian Students, STAAR Science Numerator</t>
  </si>
  <si>
    <t>Grade 5, American Indian Students, STAAR Science Denominator</t>
  </si>
  <si>
    <t>Alternate 2 Tests, Grade 6, American Indian Students, STAAR Mathematics Numerator</t>
  </si>
  <si>
    <t>Grade 6, American Indian Students, STAAR Mathematics Denominator</t>
  </si>
  <si>
    <t>Alternate 2 Tests, Grade 6, American Indian Students, STAAR Reading/ELA Numerator</t>
  </si>
  <si>
    <t>Grade 6, American Indian Students, STAAR Reading/ELA Denominator</t>
  </si>
  <si>
    <t>Alternate 2 Tests, Grade 7, American Indian Students, STAAR Mathematics Numerator</t>
  </si>
  <si>
    <t>Grade 7, American Indian Students, STAAR Mathematics Denominator</t>
  </si>
  <si>
    <t>Alternate 2 Tests, Grade 7, American Indian Students, STAAR Reading/ELA Numerator</t>
  </si>
  <si>
    <t>Grade 7, American Indian Students, STAAR Reading/ELA Denominator</t>
  </si>
  <si>
    <t>1,335</t>
  </si>
  <si>
    <t>Alternate 2 Tests, Grade 8, American Indian Students, STAAR Mathematics Numerator</t>
  </si>
  <si>
    <t>Grade 8, American Indian Students, STAAR Mathematics Denominator</t>
  </si>
  <si>
    <t>Alternate 2 Tests, Grade 8, American Indian Students, STAAR Reading/ELA Numerator</t>
  </si>
  <si>
    <t>Grade 8, American Indian Students, STAAR Reading/ELA Denominator</t>
  </si>
  <si>
    <t>Alternate 2 Tests, Grade 8, American Indian Students, STAAR Science Numerator</t>
  </si>
  <si>
    <t>Grade 8, American Indian Students, STAAR Science Denominator</t>
  </si>
  <si>
    <t>Alternate 2 Tests, Two or More Races Students, EOC Algebra I Numerator</t>
  </si>
  <si>
    <t>Two or More Races Students, EOC Algebra I Denominator</t>
  </si>
  <si>
    <t>Alternate 2 Tests, Two or More Races Students, EOC Biology Numerator</t>
  </si>
  <si>
    <t>Two or More Races Students, EOC Biology Denominator</t>
  </si>
  <si>
    <t>Alternate 2 Tests, Two or More Races Students, EOC English I Numerator</t>
  </si>
  <si>
    <t>Two or More Races Students, EOC English I Denominator</t>
  </si>
  <si>
    <t>Alternate 2 Tests, Two or More Races Students, EOC English II Numerator</t>
  </si>
  <si>
    <t>Two or More Races Students, EOC English II Denominator</t>
  </si>
  <si>
    <t>Alternate 2 Tests, Grade 3, Two or More Races Students, STAAR Mathematics Numerator</t>
  </si>
  <si>
    <t>Grade 3, Two or More Races Students, STAAR Mathematics Denominator</t>
  </si>
  <si>
    <t>Alternate 2 Tests, Grade 3, Two or More Races Students, STAAR Reading/ELA Numerator</t>
  </si>
  <si>
    <t>Grade 3, Two or More Races Students, STAAR Reading/ELA Denominator</t>
  </si>
  <si>
    <t>Alternate 2 Tests, Grade 4, Two or More Races Students, STAAR Mathematics Numerator</t>
  </si>
  <si>
    <t>Grade 4, Two or More Races Students, STAAR Mathematics Denominator</t>
  </si>
  <si>
    <t>Alternate 2 Tests, Grade 4, Two or More Races Students, STAAR Reading/ELA Numerator</t>
  </si>
  <si>
    <t>Grade 4, Two or More Races Students, STAAR Reading/ELA Denominator</t>
  </si>
  <si>
    <t>Alternate 2 Tests, Grade 5, Two or More Races Students, STAAR Mathematics Numerator</t>
  </si>
  <si>
    <t>Grade 5, Two or More Races Students, STAAR Mathematics Denominator</t>
  </si>
  <si>
    <t>Alternate 2 Tests, Grade 5, Two or More Races Students, STAAR Reading/ELA Numerator</t>
  </si>
  <si>
    <t>Grade 5, Two or More Races Students, STAAR Reading/ELA Denominator</t>
  </si>
  <si>
    <t>Alternate 2 Tests, Grade 5, Two or More Races Students, STAAR Science Numerator</t>
  </si>
  <si>
    <t>Grade 5, Two or More Races Students, STAAR Science Denominator</t>
  </si>
  <si>
    <t>Alternate 2 Tests, Grade 6, Two or More Races Students, STAAR Mathematics Numerator</t>
  </si>
  <si>
    <t>Grade 6, Two or More Races Students, STAAR Mathematics Denominator</t>
  </si>
  <si>
    <t>Alternate 2 Tests, Grade 6, Two or More Races Students, STAAR Reading/ELA Numerator</t>
  </si>
  <si>
    <t>Grade 6, Two or More Races Students, STAAR Reading/ELA Denominator</t>
  </si>
  <si>
    <t>Alternate 2 Tests, Grade 7, Two or More Races Students, STAAR Mathematics Numerator</t>
  </si>
  <si>
    <t>Grade 7, Two or More Races Students, STAAR Mathematics Denominator</t>
  </si>
  <si>
    <t>Alternate 2 Tests, Grade 7, Two or More Races Students, STAAR Reading/ELA Numerator</t>
  </si>
  <si>
    <t>Grade 7, Two or More Races Students, STAAR Reading/ELA Denominator</t>
  </si>
  <si>
    <t>Alternate 2 Tests, Grade 8, Two or More Races Students, STAAR Mathematics Numerator</t>
  </si>
  <si>
    <t>Grade 8, Two or More Races Students, STAAR Mathematics Denominator</t>
  </si>
  <si>
    <t>Alternate 2 Tests, Grade 8, Two or More Races Students, STAAR Reading/ELA Numerator</t>
  </si>
  <si>
    <t>Grade 8, Two or More Races Students, STAAR Reading/ELA Denominator</t>
  </si>
  <si>
    <t>Alternate 2 Tests, Grade 8, Two or More Races Students, STAAR Science Numerator</t>
  </si>
  <si>
    <t>Grade 8, Two or More Races Students, STAAR Science Denominator</t>
  </si>
  <si>
    <t>Alternate 2 Tests, Asian Students, EOC Algebra I Numerator</t>
  </si>
  <si>
    <t>Asian Students, EOC Algebra I Denominator</t>
  </si>
  <si>
    <t>Alternate 2 Tests, Asian Students, EOC Biology Numerator</t>
  </si>
  <si>
    <t>Asian Students, EOC Biology Denominator</t>
  </si>
  <si>
    <t>Alternate 2 Tests, Asian Students, EOC English I Numerator</t>
  </si>
  <si>
    <t>Asian Students, EOC English I Denominator</t>
  </si>
  <si>
    <t>Alternate 2 Tests, Asian Students, EOC English II Numerator</t>
  </si>
  <si>
    <t>0.8%</t>
  </si>
  <si>
    <t>Asian Students, EOC English II Denominator</t>
  </si>
  <si>
    <t>Alternate 2 Tests, Grade 3, Asian Students, STAAR Mathematics Numerator</t>
  </si>
  <si>
    <t>Grade 3, Asian Students, STAAR Mathematics Denominator</t>
  </si>
  <si>
    <t>Alternate 2 Tests, Grade 3, Asian Students, STAAR Reading/ELA Numerator</t>
  </si>
  <si>
    <t>Grade 3, Asian Students, STAAR Reading/ELA Denominator</t>
  </si>
  <si>
    <t>Alternate 2 Tests, Grade 4, Asian Students, STAAR Mathematics Numerator</t>
  </si>
  <si>
    <t>Grade 4, Asian Students, STAAR Mathematics Denominator</t>
  </si>
  <si>
    <t>20,443</t>
  </si>
  <si>
    <t>Alternate 2 Tests, Grade 4, Asian Students, STAAR Reading/ELA Numerator</t>
  </si>
  <si>
    <t>Grade 4, Asian Students, STAAR Reading/ELA Denominator</t>
  </si>
  <si>
    <t>Alternate 2 Tests, Grade 5, Asian Students, STAAR Mathematics Numerator</t>
  </si>
  <si>
    <t>Grade 5, Asian Students, STAAR Mathematics Denominator</t>
  </si>
  <si>
    <t>Alternate 2 Tests, Grade 5, Asian Students, STAAR Reading/ELA Numerator</t>
  </si>
  <si>
    <t>Grade 5, Asian Students, STAAR Reading/ELA Denominator</t>
  </si>
  <si>
    <t>Alternate 2 Tests, Grade 5, Asian Students, STAAR Science Numerator</t>
  </si>
  <si>
    <t>Grade 5, Asian Students, STAAR Science Denominator</t>
  </si>
  <si>
    <t>Alternate 2 Tests, Grade 6, Asian Students, STAAR Mathematics Numerator</t>
  </si>
  <si>
    <t>Grade 6, Asian Students, STAAR Mathematics Denominator</t>
  </si>
  <si>
    <t>Alternate 2 Tests, Grade 6, Asian Students, STAAR Reading/ELA Numerator</t>
  </si>
  <si>
    <t>Grade 6, Asian Students, STAAR Reading/ELA Denominator</t>
  </si>
  <si>
    <t>Alternate 2 Tests, Grade 7, Asian Students, STAAR Mathematics Numerator</t>
  </si>
  <si>
    <t>Grade 7, Asian Students, STAAR Mathematics Denominator</t>
  </si>
  <si>
    <t>Alternate 2 Tests, Grade 7, Asian Students, STAAR Reading/ELA Numerator</t>
  </si>
  <si>
    <t>Grade 7, Asian Students, STAAR Reading/ELA Denominator</t>
  </si>
  <si>
    <t>Alternate 2 Tests, Grade 8, Asian Students, STAAR Mathematics Numerator</t>
  </si>
  <si>
    <t>Grade 8, Asian Students, STAAR Mathematics Denominator</t>
  </si>
  <si>
    <t>Alternate 2 Tests, Grade 8, Asian Students, STAAR Reading/ELA Numerator</t>
  </si>
  <si>
    <t>Grade 8, Asian Students, STAAR Reading/ELA Denominator</t>
  </si>
  <si>
    <t>Alternate 2 Tests, Grade 8, Asian Students, STAAR Science Numerator</t>
  </si>
  <si>
    <t>Grade 8, Asian Students, STAAR Science Denominator</t>
  </si>
  <si>
    <t>Alternate 2 Tests, Pacific Islander Students, EOC Algebra I Numerator</t>
  </si>
  <si>
    <t>Pacific Islander Students, EOC Algebra I Denominator</t>
  </si>
  <si>
    <t>Alternate 2 Tests, Pacific Islander Students, EOC Biology Numerator</t>
  </si>
  <si>
    <t>Pacific Islander Students, EOC Biology Denominator</t>
  </si>
  <si>
    <t>Alternate 2 Tests, Pacific Islander Students, EOC English I Numerator</t>
  </si>
  <si>
    <t>Pacific Islander Students, EOC English I Denominator</t>
  </si>
  <si>
    <t>Alternate 2 Tests, Pacific Islander Students, EOC English II Numerator</t>
  </si>
  <si>
    <t>0.7%</t>
  </si>
  <si>
    <t>Pacific Islander Students, EOC English II Denominator</t>
  </si>
  <si>
    <t>Alternate 2 Tests, Grade 3, Pacific Islander Students, STAAR Mathematics Numerator</t>
  </si>
  <si>
    <t>Grade 3, Pacific Islander Students, STAAR Mathematics Denominator</t>
  </si>
  <si>
    <t>Alternate 2 Tests, Grade 3, Pacific Islander Students, STAAR Reading/ELA Numerator</t>
  </si>
  <si>
    <t>Grade 3, Pacific Islander Students, STAAR Reading/ELA Denominator</t>
  </si>
  <si>
    <t>Alternate 2 Tests, Grade 4, Pacific Islander Students, STAAR Mathematics Numerator</t>
  </si>
  <si>
    <t>Grade 4, Pacific Islander Students, STAAR Mathematics Denominator</t>
  </si>
  <si>
    <t>Alternate 2 Tests, Grade 4, Pacific Islander Students, STAAR Reading/ELA Numerator</t>
  </si>
  <si>
    <t>Grade 4, Pacific Islander Students, STAAR Reading/ELA Denominator</t>
  </si>
  <si>
    <t>Alternate 2 Tests, Grade 5, Pacific Islander Students, STAAR Mathematics Numerator</t>
  </si>
  <si>
    <t>Grade 5, Pacific Islander Students, STAAR Mathematics Denominator</t>
  </si>
  <si>
    <t>Alternate 2 Tests, Grade 5, Pacific Islander Students, STAAR Reading/ELA Numerator</t>
  </si>
  <si>
    <t>Grade 5, Pacific Islander Students, STAAR Reading/ELA Denominator</t>
  </si>
  <si>
    <t>Alternate 2 Tests, Grade 5, Pacific Islander Students, STAAR Science Numerator</t>
  </si>
  <si>
    <t>Grade 5, Pacific Islander Students, STAAR Science Denominator</t>
  </si>
  <si>
    <t>Alternate 2 Tests, Grade 6, Pacific Islander Students, STAAR Mathematics Numerator</t>
  </si>
  <si>
    <t>Grade 6, Pacific Islander Students, STAAR Mathematics Denominator</t>
  </si>
  <si>
    <t>Alternate 2 Tests, Grade 6, Pacific Islander Students, STAAR Reading/ELA Numerator</t>
  </si>
  <si>
    <t>Grade 6, Pacific Islander Students, STAAR Reading/ELA Denominator</t>
  </si>
  <si>
    <t>Alternate 2 Tests, Grade 7, Pacific Islander Students, STAAR Mathematics Numerator</t>
  </si>
  <si>
    <t>Grade 7, Pacific Islander Students, STAAR Mathematics Denominator</t>
  </si>
  <si>
    <t>Alternate 2 Tests, Grade 7, Pacific Islander Students, STAAR Reading/ELA Numerator</t>
  </si>
  <si>
    <t>Grade 7, Pacific Islander Students, STAAR Reading/ELA Denominator</t>
  </si>
  <si>
    <t>Alternate 2 Tests, Grade 8, Pacific Islander Students, STAAR Mathematics Numerator</t>
  </si>
  <si>
    <t>Grade 8, Pacific Islander Students, STAAR Mathematics Denominator</t>
  </si>
  <si>
    <t>Alternate 2 Tests, Grade 8, Pacific Islander Students, STAAR Reading/ELA Numerator</t>
  </si>
  <si>
    <t>Grade 8, Pacific Islander Students, STAAR Reading/ELA Denominator</t>
  </si>
  <si>
    <t>Alternate 2 Tests, Grade 8, Pacific Islander Students, STAAR Science Numerator</t>
  </si>
  <si>
    <t>Grade 8, Pacific Islander Students, STAAR Science Denominator</t>
  </si>
  <si>
    <t>Alternate 2 Tests, Female Students, EOC Algebra I Numerator</t>
  </si>
  <si>
    <t>Female Students, EOC Algebra I Denominator</t>
  </si>
  <si>
    <t>Alternate 2 Tests, Female Students, EOC Biology Numerator</t>
  </si>
  <si>
    <t>Female Students, EOC Biology Denominator</t>
  </si>
  <si>
    <t>Alternate 2 Tests, Female Students, EOC English I Numerator</t>
  </si>
  <si>
    <t>Female Students, EOC English I Denominator</t>
  </si>
  <si>
    <t>Alternate 2 Tests, Female Students, EOC English II Numerator</t>
  </si>
  <si>
    <t>Female Students, EOC English II Denominator</t>
  </si>
  <si>
    <t>Alternate 2 Tests, Grade 3, Female Students, STAAR Mathematics Numerator</t>
  </si>
  <si>
    <t>Grade 3, Female Students, STAAR Mathematics Denominator</t>
  </si>
  <si>
    <t>Alternate 2 Tests, Grade 3, Female Students, STAAR Reading/ELA Numerator</t>
  </si>
  <si>
    <t>Grade 3, Female Students, STAAR Reading/ELA Denominator</t>
  </si>
  <si>
    <t>Alternate 2 Tests, Grade 4, Female Students, STAAR Mathematics Numerator</t>
  </si>
  <si>
    <t>Grade 4, Female Students, STAAR Mathematics Denominator</t>
  </si>
  <si>
    <t>Alternate 2 Tests, Grade 4, Female Students, STAAR Reading/ELA Numerator</t>
  </si>
  <si>
    <t>Grade 4, Female Students, STAAR Reading/ELA Denominator</t>
  </si>
  <si>
    <t>Alternate 2 Tests, Grade 5, Female Students, STAAR Mathematics Numerator</t>
  </si>
  <si>
    <t>Grade 5, Female Students, STAAR Mathematics Denominator</t>
  </si>
  <si>
    <t>Alternate 2 Tests, Grade 5, Female Students, STAAR Reading/ELA Numerator</t>
  </si>
  <si>
    <t>Grade 5, Female Students, STAAR Reading/ELA Denominator</t>
  </si>
  <si>
    <t>Alternate 2 Tests, Grade 5, Female Students, STAAR Science Numerator</t>
  </si>
  <si>
    <t>Grade 5, Female Students, STAAR Science Denominator</t>
  </si>
  <si>
    <t>Alternate 2 Tests, Grade 6, Female Students, STAAR Mathematics Numerator</t>
  </si>
  <si>
    <t>Grade 6, Female Students, STAAR Mathematics Denominator</t>
  </si>
  <si>
    <t>Alternate 2 Tests, Grade 6, Female Students, STAAR Reading/ELA Numerator</t>
  </si>
  <si>
    <t>Grade 6, Female Students, STAAR Reading/ELA Denominator</t>
  </si>
  <si>
    <t>Alternate 2 Tests, Grade 7, Female Students, STAAR Mathematics Numerator</t>
  </si>
  <si>
    <t>Grade 7, Female Students, STAAR Mathematics Denominator</t>
  </si>
  <si>
    <t>Alternate 2 Tests, Grade 7, Female Students, STAAR Reading/ELA Numerator</t>
  </si>
  <si>
    <t>Grade 7, Female Students, STAAR Reading/ELA Denominator</t>
  </si>
  <si>
    <t>Alternate 2 Tests, Grade 8, Female Students, STAAR Mathematics Numerator</t>
  </si>
  <si>
    <t>Grade 8, Female Students, STAAR Mathematics Denominator</t>
  </si>
  <si>
    <t>Alternate 2 Tests, Grade 8, Female Students, STAAR Reading/ELA Numerator</t>
  </si>
  <si>
    <t>Grade 8, Female Students, STAAR Reading/ELA Denominator</t>
  </si>
  <si>
    <t>Alternate 2 Tests, Grade 8, Female Students, STAAR Science Numerator</t>
  </si>
  <si>
    <t>Grade 8, Female Students, STAAR Science Denominator</t>
  </si>
  <si>
    <t>Alternate 2 Tests, Male Students, EOC Algebra I Numerator</t>
  </si>
  <si>
    <t>Male Students, EOC Algebra I Denominator</t>
  </si>
  <si>
    <t>Alternate 2 Tests, Male Students, EOC Biology Numerator</t>
  </si>
  <si>
    <t>Male Students, EOC Biology Denominator</t>
  </si>
  <si>
    <t>Alternate 2 Tests, Male Students, EOC English I Numerator</t>
  </si>
  <si>
    <t>Male Students, EOC English I Denominator</t>
  </si>
  <si>
    <t>Alternate 2 Tests, Male Students, EOC English II Numerator</t>
  </si>
  <si>
    <t>Male Students, EOC English II Denominator</t>
  </si>
  <si>
    <t>Alternate 2 Tests, Grade 3, Male Students, STAAR Mathematics Numerator</t>
  </si>
  <si>
    <t>Grade 3, Male Students, STAAR Mathematics Denominator</t>
  </si>
  <si>
    <t>Alternate 2 Tests, Grade 3, Male Students, STAAR Reading/ELA Numerator</t>
  </si>
  <si>
    <t>Grade 3, Male Students, STAAR Reading/ELA Denominator</t>
  </si>
  <si>
    <t>Alternate 2 Tests, Grade 4, Male Students, STAAR Mathematics Numerator</t>
  </si>
  <si>
    <t>Grade 4, Male Students, STAAR Mathematics Denominator</t>
  </si>
  <si>
    <t>Alternate 2 Tests, Grade 4, Male Students, STAAR Reading/ELA Numerator</t>
  </si>
  <si>
    <t>Grade 4, Male Students, STAAR Reading/ELA Denominator</t>
  </si>
  <si>
    <t>Alternate 2 Tests, Grade 5, Male Students, STAAR Mathematics Numerator</t>
  </si>
  <si>
    <t>Grade 5, Male Students, STAAR Mathematics Denominator</t>
  </si>
  <si>
    <t>Alternate 2 Tests, Grade 5, Male Students, STAAR Reading/ELA Numerator</t>
  </si>
  <si>
    <t>Grade 5, Male Students, STAAR Reading/ELA Denominator</t>
  </si>
  <si>
    <t>Alternate 2 Tests, Grade 5, Male Students, STAAR Science Numerator</t>
  </si>
  <si>
    <t>4,133</t>
  </si>
  <si>
    <t>Grade 5, Male Students, STAAR Science Denominator</t>
  </si>
  <si>
    <t>Alternate 2 Tests, Grade 6, Male Students, STAAR Mathematics Numerator</t>
  </si>
  <si>
    <t>4,064</t>
  </si>
  <si>
    <t>Grade 6, Male Students, STAAR Mathematics Denominator</t>
  </si>
  <si>
    <t>Alternate 2 Tests, Grade 6, Male Students, STAAR Reading/ELA Numerator</t>
  </si>
  <si>
    <t>Grade 6, Male Students, STAAR Reading/ELA Denominator</t>
  </si>
  <si>
    <t>Alternate 2 Tests, Grade 7, Male Students, STAAR Mathematics Numerator</t>
  </si>
  <si>
    <t>Grade 7, Male Students, STAAR Mathematics Denominator</t>
  </si>
  <si>
    <t>Alternate 2 Tests, Grade 7, Male Students, STAAR Reading/ELA Numerator</t>
  </si>
  <si>
    <t>Grade 7, Male Students, STAAR Reading/ELA Denominator</t>
  </si>
  <si>
    <t>Alternate 2 Tests, Grade 8, Male Students, STAAR Mathematics Numerator</t>
  </si>
  <si>
    <t>Grade 8, Male Students, STAAR Mathematics Denominator</t>
  </si>
  <si>
    <t>Alternate 2 Tests, Grade 8, Male Students, STAAR Reading/ELA Numerator</t>
  </si>
  <si>
    <t>Grade 8, Male Students, STAAR Reading/ELA Denominator</t>
  </si>
  <si>
    <t>Alternate 2 Tests, Grade 8, Male Students, STAAR Science Numerator</t>
  </si>
  <si>
    <t>Grade 8, Male Students, STAAR Science Denominator</t>
  </si>
  <si>
    <t>Alternate 2 Tests, Economically Disadvantaged Students, EOC Algebra I Numerator</t>
  </si>
  <si>
    <t>Economically Disadvantaged Students, EOC Algebra I Denominator</t>
  </si>
  <si>
    <t>Alternate 2 Tests, Economically Disadvantaged Students, EOC Biology Numerator</t>
  </si>
  <si>
    <t>Economically Disadvantaged Students, EOC Biology Denominator</t>
  </si>
  <si>
    <t>Alternate 2 Tests, Economically Disadvantaged Students, EOC English I Numerator</t>
  </si>
  <si>
    <t>Economically Disadvantaged Students, EOC English I Denominator</t>
  </si>
  <si>
    <t>Alternate 2 Tests, Economically Disadvantaged Students, EOC English II Numerator</t>
  </si>
  <si>
    <t>Economically Disadvantaged Students, EOC English II Denominator</t>
  </si>
  <si>
    <t>Alternate 2 Tests, Grade 3, Economically Disadvantaged Students, STAAR Mathematics Numerator</t>
  </si>
  <si>
    <t>Grade 3, Economically Disadvantaged Students, STAAR Mathematics Denominator</t>
  </si>
  <si>
    <t>Alternate 2 Tests, Grade 3, Economically Disadvantaged Students, STAAR Reading/ELA Numerator</t>
  </si>
  <si>
    <t>Grade 3, Economically Disadvantaged Students, STAAR Reading/ELA Denominator</t>
  </si>
  <si>
    <t>Alternate 2 Tests, Grade 4, Economically Disadvantaged Students, STAAR Mathematics Numerator</t>
  </si>
  <si>
    <t>Grade 4, Economically Disadvantaged Students, STAAR Mathematics Denominator</t>
  </si>
  <si>
    <t>Alternate 2 Tests, Grade 4, Economically Disadvantaged Students, STAAR Reading/ELA Numerator</t>
  </si>
  <si>
    <t>Grade 4, Economically Disadvantaged Students, STAAR Reading/ELA Denominator</t>
  </si>
  <si>
    <t>Alternate 2 Tests, Grade 5, Economically Disadvantaged Students, STAAR Mathematics Numerator</t>
  </si>
  <si>
    <t>Grade 5, Economically Disadvantaged Students, STAAR Mathematics Denominator</t>
  </si>
  <si>
    <t>Alternate 2 Tests, Grade 5, Economically Disadvantaged Students, STAAR Reading/ELA Numerator</t>
  </si>
  <si>
    <t>Grade 5, Economically Disadvantaged Students, STAAR Reading/ELA Denominator</t>
  </si>
  <si>
    <t>Alternate 2 Tests, Grade 5, Economically Disadvantaged Students, STAAR Science Numerator</t>
  </si>
  <si>
    <t>Grade 5, Economically Disadvantaged Students, STAAR Science Denominator</t>
  </si>
  <si>
    <t>Alternate 2 Tests, Grade 6, Economically Disadvantaged Students, STAAR Mathematics Numerator</t>
  </si>
  <si>
    <t>Grade 6, Economically Disadvantaged Students, STAAR Mathematics Denominator</t>
  </si>
  <si>
    <t>Alternate 2 Tests, Grade 6, Economically Disadvantaged Students, STAAR Reading/ELA Numerator</t>
  </si>
  <si>
    <t>Grade 6, Economically Disadvantaged Students, STAAR Reading/ELA Denominator</t>
  </si>
  <si>
    <t>Alternate 2 Tests, Grade 7, Economically Disadvantaged Students, STAAR Mathematics Numerator</t>
  </si>
  <si>
    <t>Grade 7, Economically Disadvantaged Students, STAAR Mathematics Denominator</t>
  </si>
  <si>
    <t>Alternate 2 Tests, Grade 7, Economically Disadvantaged Students, STAAR Reading/ELA Numerator</t>
  </si>
  <si>
    <t>Grade 7, Economically Disadvantaged Students, STAAR Reading/ELA Denominator</t>
  </si>
  <si>
    <t>Alternate 2 Tests, Grade 8, Economically Disadvantaged Students, STAAR Mathematics Numerator</t>
  </si>
  <si>
    <t>Grade 8, Economically Disadvantaged Students, STAAR Mathematics Denominator</t>
  </si>
  <si>
    <t>Alternate 2 Tests, Grade 8, Economically Disadvantaged Students, STAAR Reading/ELA Numerator</t>
  </si>
  <si>
    <t>Grade 8, Economically Disadvantaged Students, STAAR Reading/ELA Denominator</t>
  </si>
  <si>
    <t>Alternate 2 Tests, Grade 8, Economically Disadvantaged Students, STAAR Science Numerator</t>
  </si>
  <si>
    <t>Grade 8, Economically Disadvantaged Students, STAAR Science Denominator</t>
  </si>
  <si>
    <t>Alternate 2 Tests, EL Students, EOC Algebra I Numerator</t>
  </si>
  <si>
    <t>0.5%</t>
  </si>
  <si>
    <t>EL Students, EOC Algebra I Denominator</t>
  </si>
  <si>
    <t>Alternate 2 Tests, EL Students, EOC Biology Numerator</t>
  </si>
  <si>
    <t>EL Students, EOC Biology Denominator</t>
  </si>
  <si>
    <t>Alternate 2 Tests, EL Students, EOC English I Numerator</t>
  </si>
  <si>
    <t>EL Students, EOC English I Denominator</t>
  </si>
  <si>
    <t>Alternate 2 Tests, EL Students, EOC English II Numerator</t>
  </si>
  <si>
    <t>EL Students, EOC English II Denominator</t>
  </si>
  <si>
    <t>Alternate 2 Tests, Grade 3, EL Students, STAAR Mathematics Numerator</t>
  </si>
  <si>
    <t>Grade 3, EL Students, STAAR Mathematics Denominator</t>
  </si>
  <si>
    <t>Alternate 2 Tests, Grade 3, EL Students, STAAR Reading/ELA Numerator</t>
  </si>
  <si>
    <t>Grade 3, EL Students, STAAR Reading/ELA Denominator</t>
  </si>
  <si>
    <t>Alternate 2 Tests, Grade 4, EL Students, STAAR Mathematics Numerator</t>
  </si>
  <si>
    <t>Grade 4, EL Students, STAAR Mathematics Denominator</t>
  </si>
  <si>
    <t>Alternate 2 Tests, Grade 4, EL Students, STAAR Reading/ELA Numerator</t>
  </si>
  <si>
    <t>Grade 4, EL Students, STAAR Reading/ELA Denominator</t>
  </si>
  <si>
    <t>Alternate 2 Tests, Grade 5, EL Students, STAAR Mathematics Numerator</t>
  </si>
  <si>
    <t>Grade 5, EL Students, STAAR Mathematics Denominator</t>
  </si>
  <si>
    <t>Alternate 2 Tests, Grade 5, EL Students, STAAR Reading/ELA Numerator</t>
  </si>
  <si>
    <t>Grade 5, EL Students, STAAR Reading/ELA Denominator</t>
  </si>
  <si>
    <t>Alternate 2 Tests, Grade 5, EL Students, STAAR Science Numerator</t>
  </si>
  <si>
    <t>Grade 5, EL Students, STAAR Science Denominator</t>
  </si>
  <si>
    <t>Alternate 2 Tests, Grade 6, EL Students, STAAR Mathematics Numerator</t>
  </si>
  <si>
    <t>Grade 6, EL Students, STAAR Mathematics Denominator</t>
  </si>
  <si>
    <t>Alternate 2 Tests, Grade 6, EL Students, STAAR Reading/ELA Numerator</t>
  </si>
  <si>
    <t>Grade 6, EL Students, STAAR Reading/ELA Denominator</t>
  </si>
  <si>
    <t>Alternate 2 Tests, Grade 7, EL Students, STAAR Mathematics Numerator</t>
  </si>
  <si>
    <t>Grade 7, EL Students, STAAR Mathematics Denominator</t>
  </si>
  <si>
    <t>Alternate 2 Tests, Grade 7, EL Students, STAAR Reading/ELA Numerator</t>
  </si>
  <si>
    <t>Grade 7, EL Students, STAAR Reading/ELA Denominator</t>
  </si>
  <si>
    <t>Alternate 2 Tests, Grade 8, EL Students, STAAR Mathematics Numerator</t>
  </si>
  <si>
    <t>Grade 8, EL Students, STAAR Mathematics Denominator</t>
  </si>
  <si>
    <t>Alternate 2 Tests, Grade 8, EL Students, STAAR Reading/ELA Numerator</t>
  </si>
  <si>
    <t>Grade 8, EL Students, STAAR Reading/ELA Denominator</t>
  </si>
  <si>
    <t>Alternate 2 Tests, Grade 8, EL Students, STAAR Science Numerator</t>
  </si>
  <si>
    <t>Grade 8, EL Students, STAAR Science Denominator</t>
  </si>
  <si>
    <r>
      <rPr>
        <b/>
        <sz val="11"/>
        <color theme="1"/>
        <rFont val="Calibri"/>
        <family val="2"/>
        <scheme val="minor"/>
      </rPr>
      <t>Step 1</t>
    </r>
    <r>
      <rPr>
        <sz val="11"/>
        <color theme="1"/>
        <rFont val="Calibri"/>
        <family val="2"/>
        <scheme val="minor"/>
      </rPr>
      <t>: Save this document as a copy to your own device.</t>
    </r>
  </si>
  <si>
    <t>i. African American</t>
  </si>
  <si>
    <t xml:space="preserve">i. Economically Disadvantaged </t>
  </si>
  <si>
    <t>i. English Learner (EL)</t>
  </si>
  <si>
    <t>b. Socioeconomic status</t>
  </si>
  <si>
    <t>2023–2024 STAAR Alternate 2 Disproportionality Calculation</t>
  </si>
  <si>
    <t>94,913</t>
  </si>
  <si>
    <t>95,815</t>
  </si>
  <si>
    <t>90,440</t>
  </si>
  <si>
    <t>99,885</t>
  </si>
  <si>
    <t>1,054</t>
  </si>
  <si>
    <t>86,854</t>
  </si>
  <si>
    <t>1,047</t>
  </si>
  <si>
    <t>102,074</t>
  </si>
  <si>
    <t>1,254</t>
  </si>
  <si>
    <t>101,153</t>
  </si>
  <si>
    <t>1,251</t>
  </si>
  <si>
    <t>104,834</t>
  </si>
  <si>
    <t>104,792</t>
  </si>
  <si>
    <t>1,312</t>
  </si>
  <si>
    <t>104,592</t>
  </si>
  <si>
    <t>1,310</t>
  </si>
  <si>
    <t>103,637</t>
  </si>
  <si>
    <t>1,569</t>
  </si>
  <si>
    <t>103,517</t>
  </si>
  <si>
    <t>1,566</t>
  </si>
  <si>
    <t>102,707</t>
  </si>
  <si>
    <t>1,739</t>
  </si>
  <si>
    <t>102,673</t>
  </si>
  <si>
    <t>1,732</t>
  </si>
  <si>
    <t>127,461</t>
  </si>
  <si>
    <t>157,954</t>
  </si>
  <si>
    <t>123,987</t>
  </si>
  <si>
    <t>0.6%</t>
  </si>
  <si>
    <t>132,509</t>
  </si>
  <si>
    <t>252,607</t>
  </si>
  <si>
    <t>4,528</t>
  </si>
  <si>
    <t>254,148</t>
  </si>
  <si>
    <t>4,538</t>
  </si>
  <si>
    <t>231,428</t>
  </si>
  <si>
    <t>4,527</t>
  </si>
  <si>
    <t>247,856</t>
  </si>
  <si>
    <t>4,689</t>
  </si>
  <si>
    <t>217,685</t>
  </si>
  <si>
    <t>4,682</t>
  </si>
  <si>
    <t>244,515</t>
  </si>
  <si>
    <t>4,763</t>
  </si>
  <si>
    <t>242,456</t>
  </si>
  <si>
    <t>4,762</t>
  </si>
  <si>
    <t>243,920</t>
  </si>
  <si>
    <t>5,030</t>
  </si>
  <si>
    <t>243,940</t>
  </si>
  <si>
    <t>5,035</t>
  </si>
  <si>
    <t>243,571</t>
  </si>
  <si>
    <t>5,034</t>
  </si>
  <si>
    <t>244,450</t>
  </si>
  <si>
    <t>5,431</t>
  </si>
  <si>
    <t>244,153</t>
  </si>
  <si>
    <t>5,426</t>
  </si>
  <si>
    <t>245,865</t>
  </si>
  <si>
    <t>5,476</t>
  </si>
  <si>
    <t>245,738</t>
  </si>
  <si>
    <t>5,470</t>
  </si>
  <si>
    <t>337,788</t>
  </si>
  <si>
    <t>4,066</t>
  </si>
  <si>
    <t>394,123</t>
  </si>
  <si>
    <t>4,276</t>
  </si>
  <si>
    <t>324,066</t>
  </si>
  <si>
    <t>4,268</t>
  </si>
  <si>
    <t>354,156</t>
  </si>
  <si>
    <t>4,260</t>
  </si>
  <si>
    <t>213,416</t>
  </si>
  <si>
    <t>4,023</t>
  </si>
  <si>
    <t>214,961</t>
  </si>
  <si>
    <t>4,031</t>
  </si>
  <si>
    <t>192,144</t>
  </si>
  <si>
    <t>4,022</t>
  </si>
  <si>
    <t>209,254</t>
  </si>
  <si>
    <t>4,180</t>
  </si>
  <si>
    <t>173,759</t>
  </si>
  <si>
    <t>4,171</t>
  </si>
  <si>
    <t>203,910</t>
  </si>
  <si>
    <t>4,325</t>
  </si>
  <si>
    <t>200,234</t>
  </si>
  <si>
    <t>202,734</t>
  </si>
  <si>
    <t>4,605</t>
  </si>
  <si>
    <t>202,724</t>
  </si>
  <si>
    <t>4,608</t>
  </si>
  <si>
    <t>201,835</t>
  </si>
  <si>
    <t>4,607</t>
  </si>
  <si>
    <t>201,315</t>
  </si>
  <si>
    <t>4,957</t>
  </si>
  <si>
    <t>200,583</t>
  </si>
  <si>
    <t>4,952</t>
  </si>
  <si>
    <t>201,888</t>
  </si>
  <si>
    <t>5,083</t>
  </si>
  <si>
    <t>201,684</t>
  </si>
  <si>
    <t>5,077</t>
  </si>
  <si>
    <t>292,641</t>
  </si>
  <si>
    <t>3,761</t>
  </si>
  <si>
    <t>329,633</t>
  </si>
  <si>
    <t>3,990</t>
  </si>
  <si>
    <t>271,201</t>
  </si>
  <si>
    <t>3,932</t>
  </si>
  <si>
    <t>295,710</t>
  </si>
  <si>
    <t>3,979</t>
  </si>
  <si>
    <t>202,566</t>
  </si>
  <si>
    <t>2,108</t>
  </si>
  <si>
    <t>203,289</t>
  </si>
  <si>
    <t>2,112</t>
  </si>
  <si>
    <t>179,815</t>
  </si>
  <si>
    <t>198,553</t>
  </si>
  <si>
    <t>2,110</t>
  </si>
  <si>
    <t>165,655</t>
  </si>
  <si>
    <t>2,106</t>
  </si>
  <si>
    <t>194,678</t>
  </si>
  <si>
    <t>2,122</t>
  </si>
  <si>
    <t>191,970</t>
  </si>
  <si>
    <t>2,120</t>
  </si>
  <si>
    <t>193,089</t>
  </si>
  <si>
    <t>2,168</t>
  </si>
  <si>
    <t>193,077</t>
  </si>
  <si>
    <t>2,170</t>
  </si>
  <si>
    <t>192,509</t>
  </si>
  <si>
    <t>2,171</t>
  </si>
  <si>
    <t>192,982</t>
  </si>
  <si>
    <t>2,311</t>
  </si>
  <si>
    <t>192,433</t>
  </si>
  <si>
    <t>2,309</t>
  </si>
  <si>
    <t>192,473</t>
  </si>
  <si>
    <t>2,270</t>
  </si>
  <si>
    <t>192,385</t>
  </si>
  <si>
    <t>2,266</t>
  </si>
  <si>
    <t>255,770</t>
  </si>
  <si>
    <t>1,995</t>
  </si>
  <si>
    <t>281,292</t>
  </si>
  <si>
    <t>2,013</t>
  </si>
  <si>
    <t>249,500</t>
  </si>
  <si>
    <t>2,075</t>
  </si>
  <si>
    <t>263,962</t>
  </si>
  <si>
    <t>2,004</t>
  </si>
  <si>
    <t>2.9%</t>
  </si>
  <si>
    <t>3.0%</t>
  </si>
  <si>
    <t>2.7%</t>
  </si>
  <si>
    <t>20,791</t>
  </si>
  <si>
    <t>16,734</t>
  </si>
  <si>
    <t>21,281</t>
  </si>
  <si>
    <t>14,473</t>
  </si>
  <si>
    <t>21,471</t>
  </si>
  <si>
    <t>19,686</t>
  </si>
  <si>
    <t>22,006</t>
  </si>
  <si>
    <t>21,994</t>
  </si>
  <si>
    <t>21,553</t>
  </si>
  <si>
    <t>22,252</t>
  </si>
  <si>
    <t>21,886</t>
  </si>
  <si>
    <t>21,684</t>
  </si>
  <si>
    <t>21,633</t>
  </si>
  <si>
    <t>22,627</t>
  </si>
  <si>
    <t>24,134</t>
  </si>
  <si>
    <t>23,184</t>
  </si>
  <si>
    <t>22,910</t>
  </si>
  <si>
    <t>11,840</t>
  </si>
  <si>
    <t>11,843</t>
  </si>
  <si>
    <t>10,733</t>
  </si>
  <si>
    <t>11,894</t>
  </si>
  <si>
    <t>9,366</t>
  </si>
  <si>
    <t>12,177</t>
  </si>
  <si>
    <t>11,977</t>
  </si>
  <si>
    <t>12,215</t>
  </si>
  <si>
    <t>12,218</t>
  </si>
  <si>
    <t>12,151</t>
  </si>
  <si>
    <t>12,531</t>
  </si>
  <si>
    <t>12,452</t>
  </si>
  <si>
    <t>13,191</t>
  </si>
  <si>
    <t>13,170</t>
  </si>
  <si>
    <t>13,342</t>
  </si>
  <si>
    <t>15,025</t>
  </si>
  <si>
    <t>13,522</t>
  </si>
  <si>
    <t>14,882</t>
  </si>
  <si>
    <t>1,350</t>
  </si>
  <si>
    <t>1,355</t>
  </si>
  <si>
    <t>1,238</t>
  </si>
  <si>
    <t>1,299</t>
  </si>
  <si>
    <t>1,135</t>
  </si>
  <si>
    <t>1,194</t>
  </si>
  <si>
    <t>1,190</t>
  </si>
  <si>
    <t>1,157</t>
  </si>
  <si>
    <t>1,155</t>
  </si>
  <si>
    <t>1,118</t>
  </si>
  <si>
    <t>1,113</t>
  </si>
  <si>
    <t>1,672</t>
  </si>
  <si>
    <t>1,842</t>
  </si>
  <si>
    <t>1,564</t>
  </si>
  <si>
    <t>1,679</t>
  </si>
  <si>
    <t>105,971</t>
  </si>
  <si>
    <t>1,321</t>
  </si>
  <si>
    <t>106,282</t>
  </si>
  <si>
    <t>1,323</t>
  </si>
  <si>
    <t>92,804</t>
  </si>
  <si>
    <t>1,320</t>
  </si>
  <si>
    <t>104,929</t>
  </si>
  <si>
    <t>1,260</t>
  </si>
  <si>
    <t>83,034</t>
  </si>
  <si>
    <t>1,256</t>
  </si>
  <si>
    <t>102,122</t>
  </si>
  <si>
    <t>1,219</t>
  </si>
  <si>
    <t>100,154</t>
  </si>
  <si>
    <t>102,793</t>
  </si>
  <si>
    <t>102,846</t>
  </si>
  <si>
    <t>102,335</t>
  </si>
  <si>
    <t>1,337</t>
  </si>
  <si>
    <t>102,130</t>
  </si>
  <si>
    <t>1,366</t>
  </si>
  <si>
    <t>101,562</t>
  </si>
  <si>
    <t>1,365</t>
  </si>
  <si>
    <t>102,416</t>
  </si>
  <si>
    <t>102,273</t>
  </si>
  <si>
    <t>124,921</t>
  </si>
  <si>
    <t>1,292</t>
  </si>
  <si>
    <t>132,875</t>
  </si>
  <si>
    <t>1,333</t>
  </si>
  <si>
    <t>119,554</t>
  </si>
  <si>
    <t>127,289</t>
  </si>
  <si>
    <t>1,330</t>
  </si>
  <si>
    <t>222,229</t>
  </si>
  <si>
    <t>223,996</t>
  </si>
  <si>
    <t>3,327</t>
  </si>
  <si>
    <t>199,476</t>
  </si>
  <si>
    <t>3,318</t>
  </si>
  <si>
    <t>216,363</t>
  </si>
  <si>
    <t>3,444</t>
  </si>
  <si>
    <t>186,183</t>
  </si>
  <si>
    <t>3,438</t>
  </si>
  <si>
    <t>210,469</t>
  </si>
  <si>
    <t>3,590</t>
  </si>
  <si>
    <t>208,226</t>
  </si>
  <si>
    <t>3,586</t>
  </si>
  <si>
    <t>207,406</t>
  </si>
  <si>
    <t>3,780</t>
  </si>
  <si>
    <t>207,369</t>
  </si>
  <si>
    <t>3,788</t>
  </si>
  <si>
    <t>207,038</t>
  </si>
  <si>
    <t>3,782</t>
  </si>
  <si>
    <t>206,614</t>
  </si>
  <si>
    <t>206,370</t>
  </si>
  <si>
    <t>4,060</t>
  </si>
  <si>
    <t>206,339</t>
  </si>
  <si>
    <t>206,268</t>
  </si>
  <si>
    <t>4,125</t>
  </si>
  <si>
    <t>310,279</t>
  </si>
  <si>
    <t>3,026</t>
  </si>
  <si>
    <t>350,979</t>
  </si>
  <si>
    <t>3,211</t>
  </si>
  <si>
    <t>291,314</t>
  </si>
  <si>
    <t>3,172</t>
  </si>
  <si>
    <t>312,280</t>
  </si>
  <si>
    <t>3,193</t>
  </si>
  <si>
    <t>54,071</t>
  </si>
  <si>
    <t>1,134</t>
  </si>
  <si>
    <t>53,933</t>
  </si>
  <si>
    <t>1,133</t>
  </si>
  <si>
    <t>50,985</t>
  </si>
  <si>
    <t>1,132</t>
  </si>
  <si>
    <t>51,976</t>
  </si>
  <si>
    <t>1,159</t>
  </si>
  <si>
    <t>45,096</t>
  </si>
  <si>
    <t>2.6%</t>
  </si>
  <si>
    <t>1,156</t>
  </si>
  <si>
    <t>51,113</t>
  </si>
  <si>
    <t>1,172</t>
  </si>
  <si>
    <t>50,931</t>
  </si>
  <si>
    <t>1,174</t>
  </si>
  <si>
    <t>50,109</t>
  </si>
  <si>
    <t>1,185</t>
  </si>
  <si>
    <t>50,088</t>
  </si>
  <si>
    <t>49,967</t>
  </si>
  <si>
    <t>1,187</t>
  </si>
  <si>
    <t>49,618</t>
  </si>
  <si>
    <t>49,571</t>
  </si>
  <si>
    <t>49,574</t>
  </si>
  <si>
    <t>49,565</t>
  </si>
  <si>
    <t>75,787</t>
  </si>
  <si>
    <t>1,068</t>
  </si>
  <si>
    <t>86,247</t>
  </si>
  <si>
    <t>1,079</t>
  </si>
  <si>
    <t>71,978</t>
  </si>
  <si>
    <t>1,062</t>
  </si>
  <si>
    <t>80,787</t>
  </si>
  <si>
    <t>1,073</t>
  </si>
  <si>
    <t>417,021</t>
  </si>
  <si>
    <t>6,158</t>
  </si>
  <si>
    <t>419,296</t>
  </si>
  <si>
    <t>6,170</t>
  </si>
  <si>
    <t>372,986</t>
  </si>
  <si>
    <t>6,157</t>
  </si>
  <si>
    <t>408,869</t>
  </si>
  <si>
    <t>6,310</t>
  </si>
  <si>
    <t>340,331</t>
  </si>
  <si>
    <t>6,297</t>
  </si>
  <si>
    <t>399,694</t>
  </si>
  <si>
    <t>6,482</t>
  </si>
  <si>
    <t>393,326</t>
  </si>
  <si>
    <t>6,480</t>
  </si>
  <si>
    <t>396,811</t>
  </si>
  <si>
    <t>6,818</t>
  </si>
  <si>
    <t>396,790</t>
  </si>
  <si>
    <t>6,823</t>
  </si>
  <si>
    <t>395,336</t>
  </si>
  <si>
    <t>395,370</t>
  </si>
  <si>
    <t>7,296</t>
  </si>
  <si>
    <t>394,097</t>
  </si>
  <si>
    <t>7,289</t>
  </si>
  <si>
    <t>395,482</t>
  </si>
  <si>
    <t>7,392</t>
  </si>
  <si>
    <t>395,202</t>
  </si>
  <si>
    <t>7,382</t>
  </si>
  <si>
    <t>550,180</t>
  </si>
  <si>
    <t>5,772</t>
  </si>
  <si>
    <t>613,017</t>
  </si>
  <si>
    <t>6,033</t>
  </si>
  <si>
    <t>522,486</t>
  </si>
  <si>
    <t>6,036</t>
  </si>
  <si>
    <t>561,438</t>
  </si>
  <si>
    <r>
      <t>Instructions: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</si>
  <si>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STAAR Alternate 2 Disproportionality Calculation Example </t>
  </si>
  <si>
    <r>
      <rPr>
        <b/>
        <sz val="11"/>
        <color theme="1"/>
        <rFont val="Calibri"/>
        <family val="2"/>
        <scheme val="minor"/>
      </rPr>
      <t xml:space="preserve">Step 4: </t>
    </r>
    <r>
      <rPr>
        <sz val="11"/>
        <color theme="1"/>
        <rFont val="Calibri"/>
        <family val="2"/>
        <scheme val="minor"/>
      </rPr>
      <t>In the CALCULATION TABLE tab, enter the following numbers ONLY into the cells highlighted in green.</t>
    </r>
  </si>
  <si>
    <t>Number of STAAR Alternate 2 Participants in 2023</t>
  </si>
  <si>
    <t>Using Algebra I EOC assessment data as an example for risk ratio calculation</t>
  </si>
  <si>
    <t>The focal group’s participation rate in STAAR Alternate 2</t>
  </si>
  <si>
    <t>The non-focal group’s participation rate in STAAR Alternate 2</t>
  </si>
  <si>
    <t>Total Participants</t>
  </si>
  <si>
    <t>The focal group’s participation rate in general assessment</t>
  </si>
  <si>
    <t>Number of General Assessment Participants in 2023</t>
  </si>
  <si>
    <t>Approach #1: STAAR Alternate 2 Participation Rate</t>
  </si>
  <si>
    <t>Approach #2: Focal Group's Participation Rate</t>
  </si>
  <si>
    <t>RR Approach #1 compares:</t>
  </si>
  <si>
    <t>RR Approach #2 compares:</t>
  </si>
  <si>
    <r>
      <rPr>
        <b/>
        <sz val="10"/>
        <color theme="1"/>
        <rFont val="Arial"/>
        <family val="2"/>
      </rPr>
      <t xml:space="preserve">Note: </t>
    </r>
    <r>
      <rPr>
        <sz val="10"/>
        <color theme="1"/>
        <rFont val="Arial"/>
        <family val="2"/>
      </rPr>
      <t>This table shows Texas statewide STAAR Alternate 2 participation rate data as an example.</t>
    </r>
  </si>
  <si>
    <r>
      <rPr>
        <b/>
        <sz val="10"/>
        <color theme="1"/>
        <rFont val="Arial"/>
        <family val="2"/>
      </rPr>
      <t>1073</t>
    </r>
    <r>
      <rPr>
        <sz val="10"/>
        <color theme="1"/>
        <rFont val="Arial"/>
        <family val="2"/>
      </rPr>
      <t xml:space="preserve"> = Alternate 2 tests, African American Students, EOC Algebra I</t>
    </r>
  </si>
  <si>
    <r>
      <rPr>
        <b/>
        <sz val="10"/>
        <color theme="1"/>
        <rFont val="Arial"/>
        <family val="2"/>
      </rPr>
      <t>6011</t>
    </r>
    <r>
      <rPr>
        <sz val="10"/>
        <color theme="1"/>
        <rFont val="Arial"/>
        <family val="2"/>
      </rPr>
      <t xml:space="preserve"> = Alternate 2 tests, All students, EOC Algebra I</t>
    </r>
  </si>
  <si>
    <r>
      <rPr>
        <b/>
        <sz val="10"/>
        <color theme="1"/>
        <rFont val="Arial"/>
        <family val="2"/>
      </rPr>
      <t>80787</t>
    </r>
    <r>
      <rPr>
        <sz val="10"/>
        <color theme="1"/>
        <rFont val="Arial"/>
        <family val="2"/>
      </rPr>
      <t xml:space="preserve"> = African American Students, EOC Algebra I</t>
    </r>
  </si>
  <si>
    <r>
      <rPr>
        <b/>
        <sz val="10"/>
        <color theme="1"/>
        <rFont val="Arial"/>
        <family val="2"/>
      </rPr>
      <t>561438</t>
    </r>
    <r>
      <rPr>
        <sz val="10"/>
        <color theme="1"/>
        <rFont val="Arial"/>
        <family val="2"/>
      </rPr>
      <t xml:space="preserve"> = All students, EOC Algebra I</t>
    </r>
  </si>
  <si>
    <t>Risk Ratio #2</t>
  </si>
  <si>
    <t>Risk Ratio #1</t>
  </si>
  <si>
    <t>Non-focal Group
(Non-African American)</t>
  </si>
  <si>
    <t>Focal Group
(African American)</t>
  </si>
  <si>
    <t>In this example, African Americans are the focal group, and Algebra I EOC assessment is the targeted test.</t>
  </si>
  <si>
    <t>2022–2023 School Year</t>
  </si>
  <si>
    <r>
      <rPr>
        <b/>
        <sz val="11"/>
        <color theme="1"/>
        <rFont val="Calibri"/>
        <family val="2"/>
        <scheme val="minor"/>
      </rPr>
      <t>d.</t>
    </r>
    <r>
      <rPr>
        <sz val="7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 xml:space="preserve">Enter the number of all students, target test denominator </t>
    </r>
    <r>
      <rPr>
        <i/>
        <sz val="11"/>
        <color theme="1"/>
        <rFont val="Calibri"/>
        <family val="2"/>
        <scheme val="minor"/>
      </rPr>
      <t>(from STATEWIDE DATA tab)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</si>
  <si>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c.</t>
    </r>
    <r>
      <rPr>
        <sz val="7"/>
        <color theme="1"/>
        <rFont val="Times New Roman"/>
        <family val="1"/>
      </rPr>
      <t>    </t>
    </r>
    <r>
      <rPr>
        <sz val="11"/>
        <color theme="1"/>
        <rFont val="Calibri"/>
        <family val="2"/>
        <scheme val="minor"/>
      </rPr>
      <t xml:space="preserve">Enter the number of target focal group students, target test denominator </t>
    </r>
    <r>
      <rPr>
        <i/>
        <sz val="11"/>
        <color theme="1"/>
        <rFont val="Calibri"/>
        <family val="2"/>
        <scheme val="minor"/>
      </rPr>
      <t>(from STATEWIDE DATA tab)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</si>
  <si>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Step 5:</t>
    </r>
    <r>
      <rPr>
        <sz val="11"/>
        <color theme="1"/>
        <rFont val="Calibri"/>
        <family val="2"/>
        <scheme val="minor"/>
      </rPr>
      <t xml:space="preserve"> Identify the risk ratio for the targeted focal group. TEA uses the threshold risk ratio value of 2.0 for decision making.</t>
    </r>
  </si>
  <si>
    <r>
      <rPr>
        <b/>
        <sz val="11"/>
        <color theme="1"/>
        <rFont val="Calibri"/>
        <family val="2"/>
        <scheme val="minor"/>
      </rPr>
      <t xml:space="preserve">Step 6: </t>
    </r>
    <r>
      <rPr>
        <sz val="11"/>
        <color theme="1"/>
        <rFont val="Calibri"/>
        <family val="2"/>
        <scheme val="minor"/>
      </rPr>
      <t>If the risk ratio is above 2.0, mark the focal group in the Justification and Assurances Form and provide a description of the actions your LEA will take to address the identified disproportionality.</t>
    </r>
  </si>
  <si>
    <r>
      <rPr>
        <b/>
        <sz val="11"/>
        <color theme="1"/>
        <rFont val="Calibri"/>
        <family val="2"/>
        <scheme val="minor"/>
      </rPr>
      <t xml:space="preserve">a. </t>
    </r>
    <r>
      <rPr>
        <sz val="11"/>
        <color theme="1"/>
        <rFont val="Calibri"/>
        <family val="2"/>
        <scheme val="minor"/>
      </rPr>
      <t xml:space="preserve"> Enter the number of STAAR Alternate 2 participants for the target focal group </t>
    </r>
    <r>
      <rPr>
        <i/>
        <sz val="11"/>
        <color theme="1"/>
        <rFont val="Calibri"/>
        <family val="2"/>
        <scheme val="minor"/>
      </rPr>
      <t>(from STAAR Alternate 2 Participation Data.pdf)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</si>
  <si>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b.</t>
    </r>
    <r>
      <rPr>
        <b/>
        <sz val="7"/>
        <color theme="1"/>
        <rFont val="Times New Roman"/>
        <family val="1"/>
      </rPr>
      <t> 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 xml:space="preserve">Enter the number of STAAR Alternate 2 participants for all students </t>
    </r>
    <r>
      <rPr>
        <i/>
        <sz val="11"/>
        <color theme="1"/>
        <rFont val="Calibri"/>
        <family val="2"/>
        <scheme val="minor"/>
      </rPr>
      <t>(from STAAR Alternate 2 Participation Data.pdf)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</si>
  <si>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 xml:space="preserve">Step 2: </t>
    </r>
    <r>
      <rPr>
        <sz val="11"/>
        <color theme="1"/>
        <rFont val="Calibri"/>
        <family val="2"/>
        <scheme val="minor"/>
      </rPr>
      <t xml:space="preserve">Access your LEA’s STAAR Alternate 2 Participation Data.pdf that was emailed to the district testing coordinator and superintendent or chief administrative officer. </t>
    </r>
  </si>
  <si>
    <r>
      <t xml:space="preserve">Step 3: </t>
    </r>
    <r>
      <rPr>
        <sz val="11"/>
        <color theme="1"/>
        <rFont val="Calibri"/>
        <family val="2"/>
        <scheme val="minor"/>
      </rPr>
      <t>Identify a focal group for the disproportionality calculation</t>
    </r>
    <r>
      <rPr>
        <b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The list of focal groups of students includes: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</si>
</sst>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0"/>
    <numFmt numFmtId="165" formatCode="###0.0"/>
    <numFmt numFmtId="166" formatCode="0.0%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2"/>
      <color rgb="FF112277"/>
      <name val="Helvetica"/>
    </font>
    <font>
      <b/>
      <sz val="8"/>
      <color rgb="FF112277"/>
      <name val="Helvetica"/>
    </font>
    <font>
      <sz val="8"/>
      <color rgb="FF000000"/>
      <name val="Helvetica"/>
    </font>
    <font>
      <b/>
      <u/>
      <sz val="11"/>
      <color theme="1"/>
      <name val="Calibri"/>
      <family val="2"/>
      <scheme val="minor"/>
    </font>
    <font>
      <sz val="9.5"/>
      <color rgb="FF000000"/>
      <name val="Albany AMT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1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vertical="center" indent="5"/>
    </xf>
    <xf numFmtId="0" fontId="0" fillId="6" borderId="0" xfId="0" applyFill="1"/>
    <xf numFmtId="0" fontId="7" fillId="6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" fillId="6" borderId="0" xfId="0" applyFont="1" applyFill="1"/>
    <xf numFmtId="0" fontId="8" fillId="4" borderId="0" xfId="1" applyFill="1" applyAlignment="1">
      <alignment horizontal="left"/>
    </xf>
    <xf numFmtId="164" fontId="6" fillId="5" borderId="3" xfId="1" applyNumberFormat="1" applyFont="1" applyFill="1" applyBorder="1" applyAlignment="1">
      <alignment horizontal="center"/>
    </xf>
    <xf numFmtId="0" fontId="6" fillId="5" borderId="3" xfId="1" applyFont="1" applyFill="1" applyBorder="1" applyAlignment="1">
      <alignment horizontal="left"/>
    </xf>
    <xf numFmtId="0" fontId="5" fillId="5" borderId="2" xfId="1" applyFont="1" applyFill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vertical="center" indent="4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6" fontId="12" fillId="8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2" fontId="12" fillId="8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/>
    <xf numFmtId="2" fontId="12" fillId="3" borderId="1" xfId="0" applyNumberFormat="1" applyFont="1" applyFill="1" applyBorder="1" applyAlignment="1">
      <alignment horizontal="center" vertical="center"/>
    </xf>
    <xf numFmtId="165" fontId="6" fillId="5" borderId="3" xfId="1" applyNumberFormat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4" fillId="4" borderId="0" xfId="1" applyFont="1" applyFill="1" applyAlignment="1">
      <alignment horizontal="center" wrapText="1"/>
    </xf>
    <xf numFmtId="0" fontId="8" fillId="4" borderId="0" xfId="1" applyFill="1" applyAlignment="1">
      <alignment horizontal="left"/>
    </xf>
  </cellXfs>
  <cellStyles count="2">
    <cellStyle name="Normal" xfId="0" builtinId="0"/>
    <cellStyle name="Normal 2" xfId="1" xr:uid="{EA513133-EFF4-4C07-923B-4AC3154D0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37</xdr:row>
      <xdr:rowOff>47625</xdr:rowOff>
    </xdr:from>
    <xdr:to>
      <xdr:col>7</xdr:col>
      <xdr:colOff>28649</xdr:colOff>
      <xdr:row>68</xdr:row>
      <xdr:rowOff>170648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90C601-C180-C8CC-C1CF-C679A56B0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6753225"/>
          <a:ext cx="9782248" cy="5733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509F-5F72-43BB-9F7B-A3F9D116F1BB}">
  <dimension ref="A1:A52"/>
  <sheetViews>
    <sheetView zoomScale="80" zoomScaleNormal="80" workbookViewId="0">
      <selection activeCell="A8" sqref="A8"/>
    </sheetView>
  </sheetViews>
  <sheetFormatPr defaultRowHeight="14.4"/>
  <cols>
    <col min="1" max="1" width="52.5546875" customWidth="1"/>
    <col min="2" max="2" width="13.77734375" customWidth="1"/>
    <col min="3" max="3" width="14.44140625" customWidth="1"/>
    <col min="4" max="4" width="18.6640625" customWidth="1"/>
    <col min="5" max="5" width="25.6640625" customWidth="1"/>
  </cols>
  <sheetData>
    <row r="1" spans="1:1">
      <c r="A1" s="15" t="s">
        <v>483</v>
      </c>
    </row>
    <row r="2" spans="1:1">
      <c r="A2" s="15"/>
    </row>
    <row r="3" spans="1:1" s="7" customFormat="1">
      <c r="A3" s="8" t="s">
        <v>801</v>
      </c>
    </row>
    <row r="4" spans="1:1" s="7" customFormat="1">
      <c r="A4" s="5" t="s">
        <v>478</v>
      </c>
    </row>
    <row r="5" spans="1:1" s="7" customFormat="1">
      <c r="A5" s="5"/>
    </row>
    <row r="6" spans="1:1" s="7" customFormat="1">
      <c r="A6" s="5" t="s">
        <v>832</v>
      </c>
    </row>
    <row r="7" spans="1:1" s="7" customFormat="1">
      <c r="A7" s="5"/>
    </row>
    <row r="8" spans="1:1" s="10" customFormat="1">
      <c r="A8" s="4" t="s">
        <v>833</v>
      </c>
    </row>
    <row r="9" spans="1:1" s="7" customFormat="1">
      <c r="A9" s="5" t="s">
        <v>1</v>
      </c>
    </row>
    <row r="10" spans="1:1" s="7" customFormat="1">
      <c r="A10" s="6" t="s">
        <v>479</v>
      </c>
    </row>
    <row r="11" spans="1:1" s="7" customFormat="1">
      <c r="A11" s="6" t="s">
        <v>2</v>
      </c>
    </row>
    <row r="12" spans="1:1" s="7" customFormat="1">
      <c r="A12" s="6" t="s">
        <v>3</v>
      </c>
    </row>
    <row r="13" spans="1:1" s="7" customFormat="1">
      <c r="A13" s="6" t="s">
        <v>4</v>
      </c>
    </row>
    <row r="14" spans="1:1" s="7" customFormat="1">
      <c r="A14" s="6" t="s">
        <v>5</v>
      </c>
    </row>
    <row r="15" spans="1:1" s="7" customFormat="1">
      <c r="A15" s="6" t="s">
        <v>6</v>
      </c>
    </row>
    <row r="16" spans="1:1" s="7" customFormat="1">
      <c r="A16" s="6" t="s">
        <v>7</v>
      </c>
    </row>
    <row r="17" spans="1:1" s="7" customFormat="1">
      <c r="A17" s="5" t="s">
        <v>482</v>
      </c>
    </row>
    <row r="18" spans="1:1" s="7" customFormat="1">
      <c r="A18" s="6" t="s">
        <v>480</v>
      </c>
    </row>
    <row r="19" spans="1:1" s="7" customFormat="1">
      <c r="A19" s="5" t="s">
        <v>8</v>
      </c>
    </row>
    <row r="20" spans="1:1" s="7" customFormat="1">
      <c r="A20" s="6" t="s">
        <v>481</v>
      </c>
    </row>
    <row r="21" spans="1:1" s="7" customFormat="1">
      <c r="A21" s="5" t="s">
        <v>9</v>
      </c>
    </row>
    <row r="22" spans="1:1" s="7" customFormat="1">
      <c r="A22" s="6" t="s">
        <v>10</v>
      </c>
    </row>
    <row r="23" spans="1:1" s="7" customFormat="1">
      <c r="A23" s="6" t="s">
        <v>11</v>
      </c>
    </row>
    <row r="24" spans="1:1" s="7" customFormat="1">
      <c r="A24" s="5"/>
    </row>
    <row r="25" spans="1:1" s="7" customFormat="1">
      <c r="A25" s="5" t="s">
        <v>803</v>
      </c>
    </row>
    <row r="26" spans="1:1" s="7" customFormat="1">
      <c r="A26" s="6" t="s">
        <v>830</v>
      </c>
    </row>
    <row r="27" spans="1:1" s="7" customFormat="1">
      <c r="A27" s="6" t="s">
        <v>831</v>
      </c>
    </row>
    <row r="28" spans="1:1" s="7" customFormat="1">
      <c r="A28" s="6" t="s">
        <v>827</v>
      </c>
    </row>
    <row r="29" spans="1:1" s="7" customFormat="1">
      <c r="A29" s="6" t="s">
        <v>826</v>
      </c>
    </row>
    <row r="30" spans="1:1" s="7" customFormat="1">
      <c r="A30" s="5"/>
    </row>
    <row r="31" spans="1:1" s="7" customFormat="1">
      <c r="A31" s="5" t="s">
        <v>828</v>
      </c>
    </row>
    <row r="32" spans="1:1" s="7" customFormat="1" ht="11.55" customHeight="1">
      <c r="A32" s="5"/>
    </row>
    <row r="33" spans="1:1" s="7" customFormat="1" ht="18" customHeight="1">
      <c r="A33" s="5" t="s">
        <v>829</v>
      </c>
    </row>
    <row r="34" spans="1:1">
      <c r="A34" s="3"/>
    </row>
    <row r="35" spans="1:1">
      <c r="A35" s="9" t="s">
        <v>802</v>
      </c>
    </row>
    <row r="36" spans="1:1">
      <c r="A36" s="1" t="s">
        <v>824</v>
      </c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1"/>
    </row>
    <row r="52" spans="1:1">
      <c r="A5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="120" zoomScaleNormal="120" workbookViewId="0">
      <selection activeCell="E15" sqref="E15"/>
    </sheetView>
  </sheetViews>
  <sheetFormatPr defaultRowHeight="13.2"/>
  <cols>
    <col min="1" max="6" width="15.77734375" style="17" customWidth="1"/>
    <col min="7" max="16384" width="8.88671875" style="17"/>
  </cols>
  <sheetData>
    <row r="1" spans="1:6">
      <c r="A1" s="16" t="s">
        <v>805</v>
      </c>
    </row>
    <row r="2" spans="1:6" ht="15.45" customHeight="1">
      <c r="A2" s="16"/>
    </row>
    <row r="3" spans="1:6">
      <c r="A3" s="16" t="s">
        <v>0</v>
      </c>
    </row>
    <row r="5" spans="1:6">
      <c r="A5" s="16" t="s">
        <v>813</v>
      </c>
    </row>
    <row r="6" spans="1:6">
      <c r="A6" s="18" t="s">
        <v>806</v>
      </c>
    </row>
    <row r="7" spans="1:6">
      <c r="A7" s="18" t="s">
        <v>807</v>
      </c>
    </row>
    <row r="8" spans="1:6">
      <c r="A8" s="19" t="s">
        <v>814</v>
      </c>
    </row>
    <row r="9" spans="1:6">
      <c r="A9" s="18" t="s">
        <v>806</v>
      </c>
    </row>
    <row r="10" spans="1:6">
      <c r="A10" s="18" t="s">
        <v>809</v>
      </c>
    </row>
    <row r="11" spans="1:6">
      <c r="A11" s="20"/>
    </row>
    <row r="13" spans="1:6" s="21" customFormat="1" ht="42" customHeight="1">
      <c r="B13" s="22" t="s">
        <v>804</v>
      </c>
      <c r="C13" s="27" t="s">
        <v>810</v>
      </c>
      <c r="D13" s="22" t="s">
        <v>808</v>
      </c>
      <c r="E13" s="22" t="s">
        <v>811</v>
      </c>
      <c r="F13" s="23" t="s">
        <v>821</v>
      </c>
    </row>
    <row r="14" spans="1:6" ht="42" customHeight="1">
      <c r="A14" s="22" t="s">
        <v>823</v>
      </c>
      <c r="B14" s="32">
        <v>1073</v>
      </c>
      <c r="C14" s="25">
        <f>D14-B14</f>
        <v>79714</v>
      </c>
      <c r="D14" s="32">
        <v>80787</v>
      </c>
      <c r="E14" s="26">
        <f>B14/D14</f>
        <v>1.3281839899983909E-2</v>
      </c>
      <c r="F14" s="35">
        <f>E14/E15</f>
        <v>1.2928168549548735</v>
      </c>
    </row>
    <row r="15" spans="1:6" ht="42" customHeight="1">
      <c r="A15" s="28" t="s">
        <v>822</v>
      </c>
      <c r="B15" s="25">
        <f>B16-B14</f>
        <v>4938</v>
      </c>
      <c r="C15" s="25">
        <f>D15-B15</f>
        <v>475713</v>
      </c>
      <c r="D15" s="25">
        <f>D16-D14</f>
        <v>480651</v>
      </c>
      <c r="E15" s="26">
        <f>B15/D15</f>
        <v>1.0273566475467647E-2</v>
      </c>
      <c r="F15" s="35"/>
    </row>
    <row r="16" spans="1:6" ht="42" customHeight="1">
      <c r="A16" s="22" t="s">
        <v>808</v>
      </c>
      <c r="B16" s="32">
        <v>6011</v>
      </c>
      <c r="C16" s="25">
        <f>D16-B16</f>
        <v>555427</v>
      </c>
      <c r="D16" s="32">
        <v>561438</v>
      </c>
      <c r="E16" s="29"/>
      <c r="F16" s="30"/>
    </row>
    <row r="17" spans="1:6" ht="42" customHeight="1">
      <c r="A17" s="22" t="s">
        <v>812</v>
      </c>
      <c r="B17" s="26">
        <f>B14/B16</f>
        <v>0.1785060722009649</v>
      </c>
      <c r="C17" s="26">
        <f>C14/C16</f>
        <v>0.14351841016011105</v>
      </c>
      <c r="D17" s="29"/>
      <c r="E17" s="31"/>
      <c r="F17" s="31"/>
    </row>
    <row r="18" spans="1:6" ht="42" customHeight="1">
      <c r="A18" s="24" t="s">
        <v>820</v>
      </c>
      <c r="B18" s="35">
        <f>B17/C17</f>
        <v>1.2437851840876801</v>
      </c>
      <c r="C18" s="35"/>
      <c r="D18" s="30"/>
      <c r="E18" s="30"/>
      <c r="F18" s="30"/>
    </row>
    <row r="21" spans="1:6">
      <c r="A21" s="33" t="s">
        <v>815</v>
      </c>
      <c r="B21" s="34"/>
      <c r="C21" s="34"/>
      <c r="D21" s="34"/>
      <c r="E21" s="34"/>
      <c r="F21" s="34"/>
    </row>
    <row r="22" spans="1:6">
      <c r="A22" s="33" t="s">
        <v>816</v>
      </c>
      <c r="B22" s="34"/>
      <c r="C22" s="34"/>
      <c r="D22" s="34"/>
      <c r="E22" s="34"/>
      <c r="F22" s="34"/>
    </row>
    <row r="23" spans="1:6">
      <c r="A23" s="33" t="s">
        <v>817</v>
      </c>
      <c r="B23" s="34"/>
      <c r="C23" s="34"/>
      <c r="D23" s="34"/>
      <c r="E23" s="34"/>
      <c r="F23" s="34"/>
    </row>
    <row r="24" spans="1:6">
      <c r="A24" s="33" t="s">
        <v>818</v>
      </c>
      <c r="B24" s="34"/>
      <c r="C24" s="34"/>
      <c r="D24" s="34"/>
      <c r="E24" s="34"/>
      <c r="F24" s="34"/>
    </row>
    <row r="25" spans="1:6">
      <c r="A25" s="33" t="s">
        <v>819</v>
      </c>
      <c r="B25" s="34"/>
      <c r="C25" s="34"/>
      <c r="D25" s="34"/>
      <c r="E25" s="34"/>
      <c r="F25" s="34"/>
    </row>
  </sheetData>
  <mergeCells count="2">
    <mergeCell ref="B18:C18"/>
    <mergeCell ref="F14:F15"/>
  </mergeCells>
  <pageMargins left="0.7" right="0.7" top="0.75" bottom="0.75" header="0.3" footer="0.3"/>
  <pageSetup orientation="portrait" horizontalDpi="1200" verticalDpi="1200" r:id="rId1"/>
  <ignoredErrors>
    <ignoredError sqref="C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0CF2-5DD2-4A1F-B5A2-46F09C369FFE}">
  <dimension ref="A1:C435"/>
  <sheetViews>
    <sheetView zoomScaleNormal="100" workbookViewId="0">
      <pane ySplit="2" topLeftCell="A13" activePane="bottomLeft" state="frozen"/>
      <selection pane="bottomLeft" activeCell="H41" sqref="H41"/>
    </sheetView>
  </sheetViews>
  <sheetFormatPr defaultColWidth="10.88671875" defaultRowHeight="12" customHeight="1"/>
  <cols>
    <col min="1" max="1" width="84.77734375" style="11" bestFit="1" customWidth="1"/>
    <col min="2" max="2" width="8.77734375" style="11" bestFit="1" customWidth="1"/>
    <col min="3" max="3" width="7.77734375" style="11" bestFit="1" customWidth="1"/>
    <col min="4" max="16384" width="10.88671875" style="11"/>
  </cols>
  <sheetData>
    <row r="1" spans="1:3" ht="19.05" customHeight="1">
      <c r="A1" s="38" t="s">
        <v>12</v>
      </c>
      <c r="B1" s="39"/>
      <c r="C1" s="39"/>
    </row>
    <row r="2" spans="1:3" ht="19.05" customHeight="1">
      <c r="A2" s="38" t="s">
        <v>825</v>
      </c>
      <c r="B2" s="39"/>
      <c r="C2" s="39"/>
    </row>
    <row r="3" spans="1:3" ht="12" customHeight="1">
      <c r="A3" s="14" t="s">
        <v>13</v>
      </c>
      <c r="B3" s="14" t="s">
        <v>14</v>
      </c>
      <c r="C3" s="14" t="s">
        <v>15</v>
      </c>
    </row>
    <row r="4" spans="1:3" ht="12" customHeight="1">
      <c r="A4" s="13" t="s">
        <v>16</v>
      </c>
      <c r="B4" s="12" t="s">
        <v>22</v>
      </c>
      <c r="C4" s="36" t="s">
        <v>17</v>
      </c>
    </row>
    <row r="5" spans="1:3" ht="12" customHeight="1">
      <c r="A5" s="13" t="s">
        <v>18</v>
      </c>
      <c r="B5" s="12" t="s">
        <v>800</v>
      </c>
      <c r="C5" s="37"/>
    </row>
    <row r="6" spans="1:3" ht="12" customHeight="1">
      <c r="A6" s="13" t="s">
        <v>19</v>
      </c>
      <c r="B6" s="12" t="s">
        <v>799</v>
      </c>
      <c r="C6" s="36" t="s">
        <v>153</v>
      </c>
    </row>
    <row r="7" spans="1:3" ht="12" customHeight="1">
      <c r="A7" s="13" t="s">
        <v>20</v>
      </c>
      <c r="B7" s="12" t="s">
        <v>798</v>
      </c>
      <c r="C7" s="37"/>
    </row>
    <row r="8" spans="1:3" ht="12" customHeight="1">
      <c r="A8" s="13" t="s">
        <v>21</v>
      </c>
      <c r="B8" s="12" t="s">
        <v>797</v>
      </c>
      <c r="C8" s="36" t="s">
        <v>23</v>
      </c>
    </row>
    <row r="9" spans="1:3" ht="12" customHeight="1">
      <c r="A9" s="13" t="s">
        <v>24</v>
      </c>
      <c r="B9" s="12" t="s">
        <v>796</v>
      </c>
      <c r="C9" s="37"/>
    </row>
    <row r="10" spans="1:3" ht="12" customHeight="1">
      <c r="A10" s="13" t="s">
        <v>25</v>
      </c>
      <c r="B10" s="12" t="s">
        <v>795</v>
      </c>
      <c r="C10" s="36" t="s">
        <v>23</v>
      </c>
    </row>
    <row r="11" spans="1:3" ht="12" customHeight="1">
      <c r="A11" s="13" t="s">
        <v>26</v>
      </c>
      <c r="B11" s="12" t="s">
        <v>794</v>
      </c>
      <c r="C11" s="37"/>
    </row>
    <row r="12" spans="1:3" ht="12" customHeight="1">
      <c r="A12" s="13" t="s">
        <v>27</v>
      </c>
      <c r="B12" s="12" t="s">
        <v>793</v>
      </c>
      <c r="C12" s="36" t="s">
        <v>101</v>
      </c>
    </row>
    <row r="13" spans="1:3" ht="12" customHeight="1">
      <c r="A13" s="13" t="s">
        <v>29</v>
      </c>
      <c r="B13" s="12" t="s">
        <v>792</v>
      </c>
      <c r="C13" s="37"/>
    </row>
    <row r="14" spans="1:3" ht="12" customHeight="1">
      <c r="A14" s="13" t="s">
        <v>30</v>
      </c>
      <c r="B14" s="12" t="s">
        <v>791</v>
      </c>
      <c r="C14" s="36" t="s">
        <v>101</v>
      </c>
    </row>
    <row r="15" spans="1:3" ht="12" customHeight="1">
      <c r="A15" s="13" t="s">
        <v>31</v>
      </c>
      <c r="B15" s="12" t="s">
        <v>790</v>
      </c>
      <c r="C15" s="37"/>
    </row>
    <row r="16" spans="1:3" ht="12" customHeight="1">
      <c r="A16" s="13" t="s">
        <v>32</v>
      </c>
      <c r="B16" s="12" t="s">
        <v>789</v>
      </c>
      <c r="C16" s="36" t="s">
        <v>113</v>
      </c>
    </row>
    <row r="17" spans="1:3" ht="12" customHeight="1">
      <c r="A17" s="13" t="s">
        <v>34</v>
      </c>
      <c r="B17" s="12" t="s">
        <v>788</v>
      </c>
      <c r="C17" s="37"/>
    </row>
    <row r="18" spans="1:3" ht="12" customHeight="1">
      <c r="A18" s="13" t="s">
        <v>35</v>
      </c>
      <c r="B18" s="12" t="s">
        <v>787</v>
      </c>
      <c r="C18" s="36" t="s">
        <v>113</v>
      </c>
    </row>
    <row r="19" spans="1:3" ht="12" customHeight="1">
      <c r="A19" s="13" t="s">
        <v>36</v>
      </c>
      <c r="B19" s="12" t="s">
        <v>786</v>
      </c>
      <c r="C19" s="37"/>
    </row>
    <row r="20" spans="1:3" ht="12" customHeight="1">
      <c r="A20" s="13" t="s">
        <v>37</v>
      </c>
      <c r="B20" s="12" t="s">
        <v>784</v>
      </c>
      <c r="C20" s="36" t="s">
        <v>28</v>
      </c>
    </row>
    <row r="21" spans="1:3" ht="12" customHeight="1">
      <c r="A21" s="13" t="s">
        <v>38</v>
      </c>
      <c r="B21" s="12" t="s">
        <v>785</v>
      </c>
      <c r="C21" s="37"/>
    </row>
    <row r="22" spans="1:3" ht="12" customHeight="1">
      <c r="A22" s="13" t="s">
        <v>39</v>
      </c>
      <c r="B22" s="12" t="s">
        <v>784</v>
      </c>
      <c r="C22" s="36" t="s">
        <v>28</v>
      </c>
    </row>
    <row r="23" spans="1:3" ht="12" customHeight="1">
      <c r="A23" s="13" t="s">
        <v>40</v>
      </c>
      <c r="B23" s="12" t="s">
        <v>783</v>
      </c>
      <c r="C23" s="37"/>
    </row>
    <row r="24" spans="1:3" ht="12" customHeight="1">
      <c r="A24" s="13" t="s">
        <v>41</v>
      </c>
      <c r="B24" s="12" t="s">
        <v>782</v>
      </c>
      <c r="C24" s="36" t="s">
        <v>28</v>
      </c>
    </row>
    <row r="25" spans="1:3" ht="12" customHeight="1">
      <c r="A25" s="13" t="s">
        <v>42</v>
      </c>
      <c r="B25" s="12" t="s">
        <v>781</v>
      </c>
      <c r="C25" s="37"/>
    </row>
    <row r="26" spans="1:3" ht="12" customHeight="1">
      <c r="A26" s="13" t="s">
        <v>43</v>
      </c>
      <c r="B26" s="12" t="s">
        <v>780</v>
      </c>
      <c r="C26" s="36" t="s">
        <v>33</v>
      </c>
    </row>
    <row r="27" spans="1:3" ht="12" customHeight="1">
      <c r="A27" s="13" t="s">
        <v>44</v>
      </c>
      <c r="B27" s="12" t="s">
        <v>779</v>
      </c>
      <c r="C27" s="37"/>
    </row>
    <row r="28" spans="1:3" ht="12" customHeight="1">
      <c r="A28" s="13" t="s">
        <v>45</v>
      </c>
      <c r="B28" s="12" t="s">
        <v>778</v>
      </c>
      <c r="C28" s="36" t="s">
        <v>33</v>
      </c>
    </row>
    <row r="29" spans="1:3" ht="12" customHeight="1">
      <c r="A29" s="13" t="s">
        <v>47</v>
      </c>
      <c r="B29" s="12" t="s">
        <v>777</v>
      </c>
      <c r="C29" s="37"/>
    </row>
    <row r="30" spans="1:3" ht="12" customHeight="1">
      <c r="A30" s="13" t="s">
        <v>48</v>
      </c>
      <c r="B30" s="12" t="s">
        <v>776</v>
      </c>
      <c r="C30" s="36" t="s">
        <v>101</v>
      </c>
    </row>
    <row r="31" spans="1:3" ht="12" customHeight="1">
      <c r="A31" s="13" t="s">
        <v>49</v>
      </c>
      <c r="B31" s="12" t="s">
        <v>775</v>
      </c>
      <c r="C31" s="37"/>
    </row>
    <row r="32" spans="1:3" ht="12" customHeight="1">
      <c r="A32" s="13" t="s">
        <v>50</v>
      </c>
      <c r="B32" s="12" t="s">
        <v>774</v>
      </c>
      <c r="C32" s="36" t="s">
        <v>46</v>
      </c>
    </row>
    <row r="33" spans="1:3" ht="12" customHeight="1">
      <c r="A33" s="13" t="s">
        <v>51</v>
      </c>
      <c r="B33" s="12" t="s">
        <v>773</v>
      </c>
      <c r="C33" s="37"/>
    </row>
    <row r="34" spans="1:3" ht="12" customHeight="1">
      <c r="A34" s="13" t="s">
        <v>52</v>
      </c>
      <c r="B34" s="12" t="s">
        <v>772</v>
      </c>
      <c r="C34" s="36" t="s">
        <v>28</v>
      </c>
    </row>
    <row r="35" spans="1:3" ht="12" customHeight="1">
      <c r="A35" s="13" t="s">
        <v>53</v>
      </c>
      <c r="B35" s="12" t="s">
        <v>771</v>
      </c>
      <c r="C35" s="37"/>
    </row>
    <row r="36" spans="1:3" ht="12" customHeight="1">
      <c r="A36" s="13" t="s">
        <v>54</v>
      </c>
      <c r="B36" s="12" t="s">
        <v>770</v>
      </c>
      <c r="C36" s="36" t="s">
        <v>46</v>
      </c>
    </row>
    <row r="37" spans="1:3" ht="12" customHeight="1">
      <c r="A37" s="13" t="s">
        <v>56</v>
      </c>
      <c r="B37" s="12" t="s">
        <v>769</v>
      </c>
      <c r="C37" s="37"/>
    </row>
    <row r="38" spans="1:3" ht="12" customHeight="1">
      <c r="A38" s="13" t="s">
        <v>57</v>
      </c>
      <c r="B38" s="12" t="s">
        <v>768</v>
      </c>
      <c r="C38" s="36" t="s">
        <v>46</v>
      </c>
    </row>
    <row r="39" spans="1:3" ht="12" customHeight="1">
      <c r="A39" s="13" t="s">
        <v>58</v>
      </c>
      <c r="B39" s="12" t="s">
        <v>767</v>
      </c>
      <c r="C39" s="37"/>
    </row>
    <row r="40" spans="1:3" ht="12" customHeight="1">
      <c r="A40" s="13" t="s">
        <v>59</v>
      </c>
      <c r="B40" s="12" t="s">
        <v>766</v>
      </c>
      <c r="C40" s="36" t="s">
        <v>64</v>
      </c>
    </row>
    <row r="41" spans="1:3" ht="12" customHeight="1">
      <c r="A41" s="13" t="s">
        <v>60</v>
      </c>
      <c r="B41" s="12" t="s">
        <v>765</v>
      </c>
      <c r="C41" s="37"/>
    </row>
    <row r="42" spans="1:3" ht="12" customHeight="1">
      <c r="A42" s="13" t="s">
        <v>61</v>
      </c>
      <c r="B42" s="12" t="s">
        <v>764</v>
      </c>
      <c r="C42" s="36" t="s">
        <v>46</v>
      </c>
    </row>
    <row r="43" spans="1:3" ht="12" customHeight="1">
      <c r="A43" s="13" t="s">
        <v>62</v>
      </c>
      <c r="B43" s="12" t="s">
        <v>763</v>
      </c>
      <c r="C43" s="37"/>
    </row>
    <row r="44" spans="1:3" ht="12" customHeight="1">
      <c r="A44" s="13" t="s">
        <v>63</v>
      </c>
      <c r="B44" s="12" t="s">
        <v>762</v>
      </c>
      <c r="C44" s="36" t="s">
        <v>64</v>
      </c>
    </row>
    <row r="45" spans="1:3" ht="12" customHeight="1">
      <c r="A45" s="13" t="s">
        <v>65</v>
      </c>
      <c r="B45" s="12" t="s">
        <v>761</v>
      </c>
      <c r="C45" s="37"/>
    </row>
    <row r="46" spans="1:3" ht="12" customHeight="1">
      <c r="A46" s="13" t="s">
        <v>66</v>
      </c>
      <c r="B46" s="12" t="s">
        <v>760</v>
      </c>
      <c r="C46" s="36" t="s">
        <v>55</v>
      </c>
    </row>
    <row r="47" spans="1:3" ht="12" customHeight="1">
      <c r="A47" s="13" t="s">
        <v>67</v>
      </c>
      <c r="B47" s="12" t="s">
        <v>759</v>
      </c>
      <c r="C47" s="37"/>
    </row>
    <row r="48" spans="1:3" ht="12" customHeight="1">
      <c r="A48" s="13" t="s">
        <v>68</v>
      </c>
      <c r="B48" s="12" t="s">
        <v>492</v>
      </c>
      <c r="C48" s="36" t="s">
        <v>199</v>
      </c>
    </row>
    <row r="49" spans="1:3" ht="12" customHeight="1">
      <c r="A49" s="13" t="s">
        <v>70</v>
      </c>
      <c r="B49" s="12" t="s">
        <v>758</v>
      </c>
      <c r="C49" s="37"/>
    </row>
    <row r="50" spans="1:3" ht="12" customHeight="1">
      <c r="A50" s="13" t="s">
        <v>71</v>
      </c>
      <c r="B50" s="12" t="s">
        <v>492</v>
      </c>
      <c r="C50" s="36" t="s">
        <v>199</v>
      </c>
    </row>
    <row r="51" spans="1:3" ht="12" customHeight="1">
      <c r="A51" s="13" t="s">
        <v>72</v>
      </c>
      <c r="B51" s="12" t="s">
        <v>757</v>
      </c>
      <c r="C51" s="37"/>
    </row>
    <row r="52" spans="1:3" ht="12" customHeight="1">
      <c r="A52" s="13" t="s">
        <v>73</v>
      </c>
      <c r="B52" s="12" t="s">
        <v>152</v>
      </c>
      <c r="C52" s="36" t="s">
        <v>199</v>
      </c>
    </row>
    <row r="53" spans="1:3" ht="12" customHeight="1">
      <c r="A53" s="13" t="s">
        <v>74</v>
      </c>
      <c r="B53" s="12" t="s">
        <v>756</v>
      </c>
      <c r="C53" s="37"/>
    </row>
    <row r="54" spans="1:3" ht="12" customHeight="1">
      <c r="A54" s="13" t="s">
        <v>75</v>
      </c>
      <c r="B54" s="12" t="s">
        <v>152</v>
      </c>
      <c r="C54" s="36" t="s">
        <v>199</v>
      </c>
    </row>
    <row r="55" spans="1:3" ht="12" customHeight="1">
      <c r="A55" s="13" t="s">
        <v>76</v>
      </c>
      <c r="B55" s="12" t="s">
        <v>755</v>
      </c>
      <c r="C55" s="37"/>
    </row>
    <row r="56" spans="1:3" ht="12" customHeight="1">
      <c r="A56" s="13" t="s">
        <v>77</v>
      </c>
      <c r="B56" s="12" t="s">
        <v>754</v>
      </c>
      <c r="C56" s="36" t="s">
        <v>89</v>
      </c>
    </row>
    <row r="57" spans="1:3" ht="12" customHeight="1">
      <c r="A57" s="13" t="s">
        <v>79</v>
      </c>
      <c r="B57" s="12" t="s">
        <v>753</v>
      </c>
      <c r="C57" s="37"/>
    </row>
    <row r="58" spans="1:3" ht="12" customHeight="1">
      <c r="A58" s="13" t="s">
        <v>80</v>
      </c>
      <c r="B58" s="12" t="s">
        <v>149</v>
      </c>
      <c r="C58" s="36" t="s">
        <v>89</v>
      </c>
    </row>
    <row r="59" spans="1:3" ht="12" customHeight="1">
      <c r="A59" s="13" t="s">
        <v>81</v>
      </c>
      <c r="B59" s="12" t="s">
        <v>752</v>
      </c>
      <c r="C59" s="37"/>
    </row>
    <row r="60" spans="1:3" ht="12" customHeight="1">
      <c r="A60" s="13" t="s">
        <v>82</v>
      </c>
      <c r="B60" s="12" t="s">
        <v>751</v>
      </c>
      <c r="C60" s="36" t="s">
        <v>89</v>
      </c>
    </row>
    <row r="61" spans="1:3" ht="12" customHeight="1">
      <c r="A61" s="13" t="s">
        <v>83</v>
      </c>
      <c r="B61" s="12" t="s">
        <v>750</v>
      </c>
      <c r="C61" s="37"/>
    </row>
    <row r="62" spans="1:3" ht="12" customHeight="1">
      <c r="A62" s="13" t="s">
        <v>84</v>
      </c>
      <c r="B62" s="12" t="s">
        <v>749</v>
      </c>
      <c r="C62" s="36" t="s">
        <v>69</v>
      </c>
    </row>
    <row r="63" spans="1:3" ht="12" customHeight="1">
      <c r="A63" s="13" t="s">
        <v>85</v>
      </c>
      <c r="B63" s="12" t="s">
        <v>748</v>
      </c>
      <c r="C63" s="37"/>
    </row>
    <row r="64" spans="1:3" ht="12" customHeight="1">
      <c r="A64" s="13" t="s">
        <v>86</v>
      </c>
      <c r="B64" s="12" t="s">
        <v>747</v>
      </c>
      <c r="C64" s="36" t="s">
        <v>69</v>
      </c>
    </row>
    <row r="65" spans="1:3" ht="12" customHeight="1">
      <c r="A65" s="13" t="s">
        <v>87</v>
      </c>
      <c r="B65" s="12" t="s">
        <v>746</v>
      </c>
      <c r="C65" s="37"/>
    </row>
    <row r="66" spans="1:3" ht="12" customHeight="1">
      <c r="A66" s="13" t="s">
        <v>88</v>
      </c>
      <c r="B66" s="12" t="s">
        <v>745</v>
      </c>
      <c r="C66" s="36" t="s">
        <v>744</v>
      </c>
    </row>
    <row r="67" spans="1:3" ht="12" customHeight="1">
      <c r="A67" s="13" t="s">
        <v>90</v>
      </c>
      <c r="B67" s="12" t="s">
        <v>743</v>
      </c>
      <c r="C67" s="37"/>
    </row>
    <row r="68" spans="1:3" ht="12" customHeight="1">
      <c r="A68" s="13" t="s">
        <v>91</v>
      </c>
      <c r="B68" s="12" t="s">
        <v>742</v>
      </c>
      <c r="C68" s="36" t="s">
        <v>78</v>
      </c>
    </row>
    <row r="69" spans="1:3" ht="12" customHeight="1">
      <c r="A69" s="13" t="s">
        <v>94</v>
      </c>
      <c r="B69" s="12" t="s">
        <v>741</v>
      </c>
      <c r="C69" s="37"/>
    </row>
    <row r="70" spans="1:3" ht="12" customHeight="1">
      <c r="A70" s="13" t="s">
        <v>95</v>
      </c>
      <c r="B70" s="12" t="s">
        <v>740</v>
      </c>
      <c r="C70" s="36" t="s">
        <v>78</v>
      </c>
    </row>
    <row r="71" spans="1:3" ht="12" customHeight="1">
      <c r="A71" s="13" t="s">
        <v>96</v>
      </c>
      <c r="B71" s="12" t="s">
        <v>739</v>
      </c>
      <c r="C71" s="37"/>
    </row>
    <row r="72" spans="1:3" ht="12" customHeight="1">
      <c r="A72" s="13" t="s">
        <v>97</v>
      </c>
      <c r="B72" s="12" t="s">
        <v>738</v>
      </c>
      <c r="C72" s="36" t="s">
        <v>93</v>
      </c>
    </row>
    <row r="73" spans="1:3" ht="12" customHeight="1">
      <c r="A73" s="13" t="s">
        <v>99</v>
      </c>
      <c r="B73" s="12" t="s">
        <v>737</v>
      </c>
      <c r="C73" s="37"/>
    </row>
    <row r="74" spans="1:3" ht="12" customHeight="1">
      <c r="A74" s="13" t="s">
        <v>100</v>
      </c>
      <c r="B74" s="12" t="s">
        <v>736</v>
      </c>
      <c r="C74" s="36" t="s">
        <v>93</v>
      </c>
    </row>
    <row r="75" spans="1:3" ht="12" customHeight="1">
      <c r="A75" s="13" t="s">
        <v>102</v>
      </c>
      <c r="B75" s="12" t="s">
        <v>735</v>
      </c>
      <c r="C75" s="37"/>
    </row>
    <row r="76" spans="1:3" ht="12" customHeight="1">
      <c r="A76" s="13" t="s">
        <v>103</v>
      </c>
      <c r="B76" s="12" t="s">
        <v>734</v>
      </c>
      <c r="C76" s="36" t="s">
        <v>23</v>
      </c>
    </row>
    <row r="77" spans="1:3" ht="12" customHeight="1">
      <c r="A77" s="13" t="s">
        <v>104</v>
      </c>
      <c r="B77" s="12" t="s">
        <v>733</v>
      </c>
      <c r="C77" s="37"/>
    </row>
    <row r="78" spans="1:3" ht="12" customHeight="1">
      <c r="A78" s="13" t="s">
        <v>105</v>
      </c>
      <c r="B78" s="12" t="s">
        <v>732</v>
      </c>
      <c r="C78" s="36" t="s">
        <v>17</v>
      </c>
    </row>
    <row r="79" spans="1:3" ht="12" customHeight="1">
      <c r="A79" s="13" t="s">
        <v>106</v>
      </c>
      <c r="B79" s="12" t="s">
        <v>731</v>
      </c>
      <c r="C79" s="37"/>
    </row>
    <row r="80" spans="1:3" ht="12" customHeight="1">
      <c r="A80" s="13" t="s">
        <v>107</v>
      </c>
      <c r="B80" s="12" t="s">
        <v>730</v>
      </c>
      <c r="C80" s="36" t="s">
        <v>108</v>
      </c>
    </row>
    <row r="81" spans="1:3" ht="12" customHeight="1">
      <c r="A81" s="13" t="s">
        <v>109</v>
      </c>
      <c r="B81" s="12" t="s">
        <v>729</v>
      </c>
      <c r="C81" s="37"/>
    </row>
    <row r="82" spans="1:3" ht="12" customHeight="1">
      <c r="A82" s="13" t="s">
        <v>110</v>
      </c>
      <c r="B82" s="12" t="s">
        <v>728</v>
      </c>
      <c r="C82" s="36" t="s">
        <v>23</v>
      </c>
    </row>
    <row r="83" spans="1:3" ht="12" customHeight="1">
      <c r="A83" s="13" t="s">
        <v>111</v>
      </c>
      <c r="B83" s="12" t="s">
        <v>727</v>
      </c>
      <c r="C83" s="37"/>
    </row>
    <row r="84" spans="1:3" ht="12" customHeight="1">
      <c r="A84" s="13" t="s">
        <v>112</v>
      </c>
      <c r="B84" s="12" t="s">
        <v>726</v>
      </c>
      <c r="C84" s="36" t="s">
        <v>98</v>
      </c>
    </row>
    <row r="85" spans="1:3" ht="12" customHeight="1">
      <c r="A85" s="13" t="s">
        <v>114</v>
      </c>
      <c r="B85" s="12" t="s">
        <v>725</v>
      </c>
      <c r="C85" s="37"/>
    </row>
    <row r="86" spans="1:3" ht="12" customHeight="1">
      <c r="A86" s="13" t="s">
        <v>115</v>
      </c>
      <c r="B86" s="12" t="s">
        <v>388</v>
      </c>
      <c r="C86" s="36" t="s">
        <v>98</v>
      </c>
    </row>
    <row r="87" spans="1:3" ht="12" customHeight="1">
      <c r="A87" s="13" t="s">
        <v>116</v>
      </c>
      <c r="B87" s="12" t="s">
        <v>724</v>
      </c>
      <c r="C87" s="37"/>
    </row>
    <row r="88" spans="1:3" ht="12" customHeight="1">
      <c r="A88" s="13" t="s">
        <v>117</v>
      </c>
      <c r="B88" s="12" t="s">
        <v>723</v>
      </c>
      <c r="C88" s="36" t="s">
        <v>98</v>
      </c>
    </row>
    <row r="89" spans="1:3" ht="12" customHeight="1">
      <c r="A89" s="13" t="s">
        <v>118</v>
      </c>
      <c r="B89" s="12" t="s">
        <v>722</v>
      </c>
      <c r="C89" s="37"/>
    </row>
    <row r="90" spans="1:3" ht="12" customHeight="1">
      <c r="A90" s="13" t="s">
        <v>119</v>
      </c>
      <c r="B90" s="12" t="s">
        <v>391</v>
      </c>
      <c r="C90" s="36" t="s">
        <v>98</v>
      </c>
    </row>
    <row r="91" spans="1:3" ht="12" customHeight="1">
      <c r="A91" s="13" t="s">
        <v>120</v>
      </c>
      <c r="B91" s="12" t="s">
        <v>721</v>
      </c>
      <c r="C91" s="37"/>
    </row>
    <row r="92" spans="1:3" ht="12" customHeight="1">
      <c r="A92" s="13" t="s">
        <v>121</v>
      </c>
      <c r="B92" s="12" t="s">
        <v>720</v>
      </c>
      <c r="C92" s="36" t="s">
        <v>113</v>
      </c>
    </row>
    <row r="93" spans="1:3" ht="12" customHeight="1">
      <c r="A93" s="13" t="s">
        <v>122</v>
      </c>
      <c r="B93" s="12" t="s">
        <v>719</v>
      </c>
      <c r="C93" s="37"/>
    </row>
    <row r="94" spans="1:3" ht="12" customHeight="1">
      <c r="A94" s="13" t="s">
        <v>123</v>
      </c>
      <c r="B94" s="12" t="s">
        <v>718</v>
      </c>
      <c r="C94" s="36" t="s">
        <v>113</v>
      </c>
    </row>
    <row r="95" spans="1:3" ht="12" customHeight="1">
      <c r="A95" s="13" t="s">
        <v>124</v>
      </c>
      <c r="B95" s="12" t="s">
        <v>717</v>
      </c>
      <c r="C95" s="37"/>
    </row>
    <row r="96" spans="1:3" ht="12" customHeight="1">
      <c r="A96" s="13" t="s">
        <v>125</v>
      </c>
      <c r="B96" s="12" t="s">
        <v>716</v>
      </c>
      <c r="C96" s="36" t="s">
        <v>113</v>
      </c>
    </row>
    <row r="97" spans="1:3" ht="12" customHeight="1">
      <c r="A97" s="13" t="s">
        <v>126</v>
      </c>
      <c r="B97" s="12" t="s">
        <v>715</v>
      </c>
      <c r="C97" s="37"/>
    </row>
    <row r="98" spans="1:3" ht="12" customHeight="1">
      <c r="A98" s="13" t="s">
        <v>127</v>
      </c>
      <c r="B98" s="12" t="s">
        <v>714</v>
      </c>
      <c r="C98" s="36" t="s">
        <v>28</v>
      </c>
    </row>
    <row r="99" spans="1:3" ht="12" customHeight="1">
      <c r="A99" s="13" t="s">
        <v>128</v>
      </c>
      <c r="B99" s="12" t="s">
        <v>713</v>
      </c>
      <c r="C99" s="37"/>
    </row>
    <row r="100" spans="1:3" ht="12" customHeight="1">
      <c r="A100" s="13" t="s">
        <v>129</v>
      </c>
      <c r="B100" s="12" t="s">
        <v>712</v>
      </c>
      <c r="C100" s="36" t="s">
        <v>28</v>
      </c>
    </row>
    <row r="101" spans="1:3" ht="12" customHeight="1">
      <c r="A101" s="13" t="s">
        <v>130</v>
      </c>
      <c r="B101" s="12" t="s">
        <v>711</v>
      </c>
      <c r="C101" s="37"/>
    </row>
    <row r="102" spans="1:3" ht="12" customHeight="1">
      <c r="A102" s="13" t="s">
        <v>131</v>
      </c>
      <c r="B102" s="12" t="s">
        <v>710</v>
      </c>
      <c r="C102" s="36" t="s">
        <v>113</v>
      </c>
    </row>
    <row r="103" spans="1:3" ht="12" customHeight="1">
      <c r="A103" s="13" t="s">
        <v>132</v>
      </c>
      <c r="B103" s="12" t="s">
        <v>709</v>
      </c>
      <c r="C103" s="37"/>
    </row>
    <row r="104" spans="1:3" ht="12" customHeight="1">
      <c r="A104" s="13" t="s">
        <v>133</v>
      </c>
      <c r="B104" s="12" t="s">
        <v>708</v>
      </c>
      <c r="C104" s="36" t="s">
        <v>33</v>
      </c>
    </row>
    <row r="105" spans="1:3" ht="12" customHeight="1">
      <c r="A105" s="13" t="s">
        <v>135</v>
      </c>
      <c r="B105" s="12" t="s">
        <v>707</v>
      </c>
      <c r="C105" s="37"/>
    </row>
    <row r="106" spans="1:3" ht="12" customHeight="1">
      <c r="A106" s="13" t="s">
        <v>136</v>
      </c>
      <c r="B106" s="12" t="s">
        <v>706</v>
      </c>
      <c r="C106" s="36" t="s">
        <v>28</v>
      </c>
    </row>
    <row r="107" spans="1:3" ht="12" customHeight="1">
      <c r="A107" s="13" t="s">
        <v>137</v>
      </c>
      <c r="B107" s="12" t="s">
        <v>705</v>
      </c>
      <c r="C107" s="37"/>
    </row>
    <row r="108" spans="1:3" ht="12" customHeight="1">
      <c r="A108" s="13" t="s">
        <v>138</v>
      </c>
      <c r="B108" s="12" t="s">
        <v>704</v>
      </c>
      <c r="C108" s="36" t="s">
        <v>46</v>
      </c>
    </row>
    <row r="109" spans="1:3" ht="12" customHeight="1">
      <c r="A109" s="13" t="s">
        <v>139</v>
      </c>
      <c r="B109" s="12" t="s">
        <v>703</v>
      </c>
      <c r="C109" s="37"/>
    </row>
    <row r="110" spans="1:3" ht="12" customHeight="1">
      <c r="A110" s="13" t="s">
        <v>140</v>
      </c>
      <c r="B110" s="12" t="s">
        <v>134</v>
      </c>
      <c r="C110" s="36" t="s">
        <v>46</v>
      </c>
    </row>
    <row r="111" spans="1:3" ht="12" customHeight="1">
      <c r="A111" s="13" t="s">
        <v>141</v>
      </c>
      <c r="B111" s="12" t="s">
        <v>702</v>
      </c>
      <c r="C111" s="37"/>
    </row>
    <row r="112" spans="1:3" ht="12" customHeight="1">
      <c r="A112" s="13" t="s">
        <v>142</v>
      </c>
      <c r="B112" s="12" t="s">
        <v>701</v>
      </c>
      <c r="C112" s="36" t="s">
        <v>23</v>
      </c>
    </row>
    <row r="113" spans="1:3" ht="12" customHeight="1">
      <c r="A113" s="13" t="s">
        <v>143</v>
      </c>
      <c r="B113" s="12" t="s">
        <v>700</v>
      </c>
      <c r="C113" s="37"/>
    </row>
    <row r="114" spans="1:3" ht="12" customHeight="1">
      <c r="A114" s="13" t="s">
        <v>144</v>
      </c>
      <c r="B114" s="12" t="s">
        <v>690</v>
      </c>
      <c r="C114" s="36" t="s">
        <v>17</v>
      </c>
    </row>
    <row r="115" spans="1:3" ht="12" customHeight="1">
      <c r="A115" s="13" t="s">
        <v>145</v>
      </c>
      <c r="B115" s="12" t="s">
        <v>699</v>
      </c>
      <c r="C115" s="37"/>
    </row>
    <row r="116" spans="1:3" ht="12" customHeight="1">
      <c r="A116" s="13" t="s">
        <v>146</v>
      </c>
      <c r="B116" s="12" t="s">
        <v>698</v>
      </c>
      <c r="C116" s="36" t="s">
        <v>23</v>
      </c>
    </row>
    <row r="117" spans="1:3" ht="12" customHeight="1">
      <c r="A117" s="13" t="s">
        <v>147</v>
      </c>
      <c r="B117" s="12" t="s">
        <v>697</v>
      </c>
      <c r="C117" s="37"/>
    </row>
    <row r="118" spans="1:3" ht="12" customHeight="1">
      <c r="A118" s="13" t="s">
        <v>148</v>
      </c>
      <c r="B118" s="12" t="s">
        <v>696</v>
      </c>
      <c r="C118" s="36" t="s">
        <v>23</v>
      </c>
    </row>
    <row r="119" spans="1:3" ht="12" customHeight="1">
      <c r="A119" s="13" t="s">
        <v>150</v>
      </c>
      <c r="B119" s="12" t="s">
        <v>695</v>
      </c>
      <c r="C119" s="37"/>
    </row>
    <row r="120" spans="1:3" ht="12" customHeight="1">
      <c r="A120" s="13" t="s">
        <v>151</v>
      </c>
      <c r="B120" s="12" t="s">
        <v>692</v>
      </c>
      <c r="C120" s="36" t="s">
        <v>64</v>
      </c>
    </row>
    <row r="121" spans="1:3" ht="12" customHeight="1">
      <c r="A121" s="13" t="s">
        <v>154</v>
      </c>
      <c r="B121" s="12" t="s">
        <v>694</v>
      </c>
      <c r="C121" s="37"/>
    </row>
    <row r="122" spans="1:3" ht="12" customHeight="1">
      <c r="A122" s="13" t="s">
        <v>155</v>
      </c>
      <c r="B122" s="12" t="s">
        <v>692</v>
      </c>
      <c r="C122" s="36" t="s">
        <v>64</v>
      </c>
    </row>
    <row r="123" spans="1:3" ht="12" customHeight="1">
      <c r="A123" s="13" t="s">
        <v>156</v>
      </c>
      <c r="B123" s="12" t="s">
        <v>693</v>
      </c>
      <c r="C123" s="37"/>
    </row>
    <row r="124" spans="1:3" ht="12" customHeight="1">
      <c r="A124" s="13" t="s">
        <v>157</v>
      </c>
      <c r="B124" s="12" t="s">
        <v>692</v>
      </c>
      <c r="C124" s="36" t="s">
        <v>64</v>
      </c>
    </row>
    <row r="125" spans="1:3" ht="12" customHeight="1">
      <c r="A125" s="13" t="s">
        <v>158</v>
      </c>
      <c r="B125" s="12" t="s">
        <v>691</v>
      </c>
      <c r="C125" s="37"/>
    </row>
    <row r="126" spans="1:3" ht="12" customHeight="1">
      <c r="A126" s="13" t="s">
        <v>159</v>
      </c>
      <c r="B126" s="12" t="s">
        <v>690</v>
      </c>
      <c r="C126" s="36" t="s">
        <v>64</v>
      </c>
    </row>
    <row r="127" spans="1:3" ht="12" customHeight="1">
      <c r="A127" s="13" t="s">
        <v>160</v>
      </c>
      <c r="B127" s="12" t="s">
        <v>689</v>
      </c>
      <c r="C127" s="37"/>
    </row>
    <row r="128" spans="1:3" ht="12" customHeight="1">
      <c r="A128" s="13" t="s">
        <v>161</v>
      </c>
      <c r="B128" s="12" t="s">
        <v>688</v>
      </c>
      <c r="C128" s="36" t="s">
        <v>64</v>
      </c>
    </row>
    <row r="129" spans="1:3" ht="12" customHeight="1">
      <c r="A129" s="13" t="s">
        <v>162</v>
      </c>
      <c r="B129" s="12" t="s">
        <v>687</v>
      </c>
      <c r="C129" s="37"/>
    </row>
    <row r="130" spans="1:3" ht="12" customHeight="1">
      <c r="A130" s="13" t="s">
        <v>163</v>
      </c>
      <c r="B130" s="12" t="s">
        <v>213</v>
      </c>
      <c r="C130" s="36" t="s">
        <v>64</v>
      </c>
    </row>
    <row r="131" spans="1:3" ht="12" customHeight="1">
      <c r="A131" s="13" t="s">
        <v>164</v>
      </c>
      <c r="B131" s="12" t="s">
        <v>686</v>
      </c>
      <c r="C131" s="37"/>
    </row>
    <row r="132" spans="1:3" ht="12" customHeight="1">
      <c r="A132" s="13" t="s">
        <v>165</v>
      </c>
      <c r="B132" s="12" t="s">
        <v>213</v>
      </c>
      <c r="C132" s="36" t="s">
        <v>64</v>
      </c>
    </row>
    <row r="133" spans="1:3" ht="12" customHeight="1">
      <c r="A133" s="13" t="s">
        <v>166</v>
      </c>
      <c r="B133" s="12" t="s">
        <v>685</v>
      </c>
      <c r="C133" s="37"/>
    </row>
    <row r="134" spans="1:3" ht="12" customHeight="1">
      <c r="A134" s="13" t="s">
        <v>167</v>
      </c>
      <c r="B134" s="12" t="s">
        <v>683</v>
      </c>
      <c r="C134" s="36" t="s">
        <v>153</v>
      </c>
    </row>
    <row r="135" spans="1:3" ht="12" customHeight="1">
      <c r="A135" s="13" t="s">
        <v>168</v>
      </c>
      <c r="B135" s="12" t="s">
        <v>684</v>
      </c>
      <c r="C135" s="37"/>
    </row>
    <row r="136" spans="1:3" ht="12" customHeight="1">
      <c r="A136" s="13" t="s">
        <v>169</v>
      </c>
      <c r="B136" s="12" t="s">
        <v>683</v>
      </c>
      <c r="C136" s="36" t="s">
        <v>153</v>
      </c>
    </row>
    <row r="137" spans="1:3" ht="12" customHeight="1">
      <c r="A137" s="13" t="s">
        <v>170</v>
      </c>
      <c r="B137" s="12" t="s">
        <v>682</v>
      </c>
      <c r="C137" s="37"/>
    </row>
    <row r="138" spans="1:3" ht="12" customHeight="1">
      <c r="A138" s="13" t="s">
        <v>171</v>
      </c>
      <c r="B138" s="12" t="s">
        <v>681</v>
      </c>
      <c r="C138" s="36" t="s">
        <v>46</v>
      </c>
    </row>
    <row r="139" spans="1:3" ht="12" customHeight="1">
      <c r="A139" s="13" t="s">
        <v>173</v>
      </c>
      <c r="B139" s="12" t="s">
        <v>680</v>
      </c>
      <c r="C139" s="37"/>
    </row>
    <row r="140" spans="1:3" ht="12" customHeight="1">
      <c r="A140" s="13" t="s">
        <v>174</v>
      </c>
      <c r="B140" s="12" t="s">
        <v>679</v>
      </c>
      <c r="C140" s="36" t="s">
        <v>153</v>
      </c>
    </row>
    <row r="141" spans="1:3" ht="12" customHeight="1">
      <c r="A141" s="13" t="s">
        <v>175</v>
      </c>
      <c r="B141" s="12" t="s">
        <v>678</v>
      </c>
      <c r="C141" s="37"/>
    </row>
    <row r="142" spans="1:3" ht="12" customHeight="1">
      <c r="A142" s="13" t="s">
        <v>176</v>
      </c>
      <c r="B142" s="12" t="s">
        <v>677</v>
      </c>
      <c r="C142" s="36" t="s">
        <v>55</v>
      </c>
    </row>
    <row r="143" spans="1:3" ht="12" customHeight="1">
      <c r="A143" s="13" t="s">
        <v>177</v>
      </c>
      <c r="B143" s="12" t="s">
        <v>676</v>
      </c>
      <c r="C143" s="37"/>
    </row>
    <row r="144" spans="1:3" ht="12" customHeight="1">
      <c r="A144" s="13" t="s">
        <v>178</v>
      </c>
      <c r="B144" s="12" t="s">
        <v>675</v>
      </c>
      <c r="C144" s="36" t="s">
        <v>153</v>
      </c>
    </row>
    <row r="145" spans="1:3" ht="12" customHeight="1">
      <c r="A145" s="13" t="s">
        <v>179</v>
      </c>
      <c r="B145" s="12" t="s">
        <v>674</v>
      </c>
      <c r="C145" s="37"/>
    </row>
    <row r="146" spans="1:3" ht="12" customHeight="1">
      <c r="A146" s="13" t="s">
        <v>180</v>
      </c>
      <c r="B146" s="12" t="s">
        <v>673</v>
      </c>
      <c r="C146" s="36" t="s">
        <v>153</v>
      </c>
    </row>
    <row r="147" spans="1:3" ht="12" customHeight="1">
      <c r="A147" s="13" t="s">
        <v>181</v>
      </c>
      <c r="B147" s="12" t="s">
        <v>672</v>
      </c>
      <c r="C147" s="37"/>
    </row>
    <row r="148" spans="1:3" ht="12" customHeight="1">
      <c r="A148" s="13" t="s">
        <v>182</v>
      </c>
      <c r="B148" s="12">
        <v>19</v>
      </c>
      <c r="C148" s="36" t="s">
        <v>17</v>
      </c>
    </row>
    <row r="149" spans="1:3" ht="12" customHeight="1">
      <c r="A149" s="13" t="s">
        <v>183</v>
      </c>
      <c r="B149" s="12" t="s">
        <v>671</v>
      </c>
      <c r="C149" s="37"/>
    </row>
    <row r="150" spans="1:3" ht="12" customHeight="1">
      <c r="A150" s="13" t="s">
        <v>184</v>
      </c>
      <c r="B150" s="12">
        <v>25</v>
      </c>
      <c r="C150" s="36" t="s">
        <v>33</v>
      </c>
    </row>
    <row r="151" spans="1:3" ht="12" customHeight="1">
      <c r="A151" s="13" t="s">
        <v>185</v>
      </c>
      <c r="B151" s="12" t="s">
        <v>670</v>
      </c>
      <c r="C151" s="37"/>
    </row>
    <row r="152" spans="1:3" ht="12" customHeight="1">
      <c r="A152" s="13" t="s">
        <v>186</v>
      </c>
      <c r="B152" s="12">
        <v>17</v>
      </c>
      <c r="C152" s="36" t="s">
        <v>108</v>
      </c>
    </row>
    <row r="153" spans="1:3" ht="12" customHeight="1">
      <c r="A153" s="13" t="s">
        <v>187</v>
      </c>
      <c r="B153" s="12" t="s">
        <v>669</v>
      </c>
      <c r="C153" s="37"/>
    </row>
    <row r="154" spans="1:3" ht="12" customHeight="1">
      <c r="A154" s="13" t="s">
        <v>188</v>
      </c>
      <c r="B154" s="12">
        <v>35</v>
      </c>
      <c r="C154" s="36" t="s">
        <v>93</v>
      </c>
    </row>
    <row r="155" spans="1:3" ht="12" customHeight="1">
      <c r="A155" s="13" t="s">
        <v>189</v>
      </c>
      <c r="B155" s="12" t="s">
        <v>668</v>
      </c>
      <c r="C155" s="37"/>
    </row>
    <row r="156" spans="1:3" ht="12" customHeight="1">
      <c r="A156" s="13" t="s">
        <v>190</v>
      </c>
      <c r="B156" s="12">
        <v>21</v>
      </c>
      <c r="C156" s="36" t="s">
        <v>101</v>
      </c>
    </row>
    <row r="157" spans="1:3" ht="12" customHeight="1">
      <c r="A157" s="13" t="s">
        <v>191</v>
      </c>
      <c r="B157" s="12" t="s">
        <v>667</v>
      </c>
      <c r="C157" s="37"/>
    </row>
    <row r="158" spans="1:3" ht="12" customHeight="1">
      <c r="A158" s="13" t="s">
        <v>192</v>
      </c>
      <c r="B158" s="12">
        <v>21</v>
      </c>
      <c r="C158" s="36" t="s">
        <v>101</v>
      </c>
    </row>
    <row r="159" spans="1:3" ht="12" customHeight="1">
      <c r="A159" s="13" t="s">
        <v>193</v>
      </c>
      <c r="B159" s="12" t="s">
        <v>666</v>
      </c>
      <c r="C159" s="37"/>
    </row>
    <row r="160" spans="1:3" ht="12" customHeight="1">
      <c r="A160" s="13" t="s">
        <v>194</v>
      </c>
      <c r="B160" s="12">
        <v>22</v>
      </c>
      <c r="C160" s="36" t="s">
        <v>98</v>
      </c>
    </row>
    <row r="161" spans="1:3" ht="12" customHeight="1">
      <c r="A161" s="13" t="s">
        <v>195</v>
      </c>
      <c r="B161" s="12" t="s">
        <v>92</v>
      </c>
      <c r="C161" s="37"/>
    </row>
    <row r="162" spans="1:3" ht="12" customHeight="1">
      <c r="A162" s="13" t="s">
        <v>196</v>
      </c>
      <c r="B162" s="12">
        <v>22</v>
      </c>
      <c r="C162" s="36" t="s">
        <v>98</v>
      </c>
    </row>
    <row r="163" spans="1:3" ht="12" customHeight="1">
      <c r="A163" s="13" t="s">
        <v>197</v>
      </c>
      <c r="B163" s="12" t="s">
        <v>666</v>
      </c>
      <c r="C163" s="37"/>
    </row>
    <row r="164" spans="1:3" ht="12" customHeight="1">
      <c r="A164" s="13" t="s">
        <v>198</v>
      </c>
      <c r="B164" s="12">
        <v>18</v>
      </c>
      <c r="C164" s="36" t="s">
        <v>33</v>
      </c>
    </row>
    <row r="165" spans="1:3" ht="12" customHeight="1">
      <c r="A165" s="13" t="s">
        <v>200</v>
      </c>
      <c r="B165" s="12" t="s">
        <v>665</v>
      </c>
      <c r="C165" s="37"/>
    </row>
    <row r="166" spans="1:3" ht="12" customHeight="1">
      <c r="A166" s="13" t="s">
        <v>201</v>
      </c>
      <c r="B166" s="12">
        <v>18</v>
      </c>
      <c r="C166" s="36" t="s">
        <v>33</v>
      </c>
    </row>
    <row r="167" spans="1:3" ht="12" customHeight="1">
      <c r="A167" s="13" t="s">
        <v>202</v>
      </c>
      <c r="B167" s="12" t="s">
        <v>664</v>
      </c>
      <c r="C167" s="37"/>
    </row>
    <row r="168" spans="1:3" ht="12" customHeight="1">
      <c r="A168" s="13" t="s">
        <v>203</v>
      </c>
      <c r="B168" s="12">
        <v>18</v>
      </c>
      <c r="C168" s="36" t="s">
        <v>33</v>
      </c>
    </row>
    <row r="169" spans="1:3" ht="12" customHeight="1">
      <c r="A169" s="13" t="s">
        <v>204</v>
      </c>
      <c r="B169" s="12" t="s">
        <v>664</v>
      </c>
      <c r="C169" s="37"/>
    </row>
    <row r="170" spans="1:3" ht="12" customHeight="1">
      <c r="A170" s="13" t="s">
        <v>205</v>
      </c>
      <c r="B170" s="12">
        <v>26</v>
      </c>
      <c r="C170" s="36" t="s">
        <v>78</v>
      </c>
    </row>
    <row r="171" spans="1:3" ht="12" customHeight="1">
      <c r="A171" s="13" t="s">
        <v>206</v>
      </c>
      <c r="B171" s="12" t="s">
        <v>663</v>
      </c>
      <c r="C171" s="37"/>
    </row>
    <row r="172" spans="1:3" ht="12" customHeight="1">
      <c r="A172" s="13" t="s">
        <v>207</v>
      </c>
      <c r="B172" s="12">
        <v>26</v>
      </c>
      <c r="C172" s="36" t="s">
        <v>78</v>
      </c>
    </row>
    <row r="173" spans="1:3" ht="12" customHeight="1">
      <c r="A173" s="13" t="s">
        <v>208</v>
      </c>
      <c r="B173" s="12" t="s">
        <v>662</v>
      </c>
      <c r="C173" s="37"/>
    </row>
    <row r="174" spans="1:3" ht="12" customHeight="1">
      <c r="A174" s="13" t="s">
        <v>209</v>
      </c>
      <c r="B174" s="12">
        <v>18</v>
      </c>
      <c r="C174" s="36" t="s">
        <v>33</v>
      </c>
    </row>
    <row r="175" spans="1:3" ht="12" customHeight="1">
      <c r="A175" s="13" t="s">
        <v>210</v>
      </c>
      <c r="B175" s="12" t="s">
        <v>661</v>
      </c>
      <c r="C175" s="37"/>
    </row>
    <row r="176" spans="1:3" ht="12" customHeight="1">
      <c r="A176" s="13" t="s">
        <v>211</v>
      </c>
      <c r="B176" s="12">
        <v>18</v>
      </c>
      <c r="C176" s="36" t="s">
        <v>55</v>
      </c>
    </row>
    <row r="177" spans="1:3" ht="12" customHeight="1">
      <c r="A177" s="13" t="s">
        <v>212</v>
      </c>
      <c r="B177" s="12" t="s">
        <v>660</v>
      </c>
      <c r="C177" s="37"/>
    </row>
    <row r="178" spans="1:3" ht="12" customHeight="1">
      <c r="A178" s="13" t="s">
        <v>214</v>
      </c>
      <c r="B178" s="12">
        <v>26</v>
      </c>
      <c r="C178" s="36" t="s">
        <v>93</v>
      </c>
    </row>
    <row r="179" spans="1:3" ht="12" customHeight="1">
      <c r="A179" s="13" t="s">
        <v>215</v>
      </c>
      <c r="B179" s="12" t="s">
        <v>659</v>
      </c>
      <c r="C179" s="37"/>
    </row>
    <row r="180" spans="1:3" ht="12" customHeight="1">
      <c r="A180" s="13" t="s">
        <v>216</v>
      </c>
      <c r="B180" s="12">
        <v>26</v>
      </c>
      <c r="C180" s="36" t="s">
        <v>101</v>
      </c>
    </row>
    <row r="181" spans="1:3" ht="12" customHeight="1">
      <c r="A181" s="13" t="s">
        <v>217</v>
      </c>
      <c r="B181" s="12" t="s">
        <v>658</v>
      </c>
      <c r="C181" s="37"/>
    </row>
    <row r="182" spans="1:3" ht="12" customHeight="1">
      <c r="A182" s="13" t="s">
        <v>218</v>
      </c>
      <c r="B182" s="12">
        <v>26</v>
      </c>
      <c r="C182" s="36" t="s">
        <v>101</v>
      </c>
    </row>
    <row r="183" spans="1:3" ht="12" customHeight="1">
      <c r="A183" s="13" t="s">
        <v>219</v>
      </c>
      <c r="B183" s="12" t="s">
        <v>657</v>
      </c>
      <c r="C183" s="37"/>
    </row>
    <row r="184" spans="1:3" ht="12" customHeight="1">
      <c r="A184" s="13" t="s">
        <v>220</v>
      </c>
      <c r="B184" s="12">
        <v>160</v>
      </c>
      <c r="C184" s="36" t="s">
        <v>17</v>
      </c>
    </row>
    <row r="185" spans="1:3" ht="12" customHeight="1">
      <c r="A185" s="13" t="s">
        <v>221</v>
      </c>
      <c r="B185" s="12" t="s">
        <v>656</v>
      </c>
      <c r="C185" s="37"/>
    </row>
    <row r="186" spans="1:3" ht="12" customHeight="1">
      <c r="A186" s="13" t="s">
        <v>222</v>
      </c>
      <c r="B186" s="12">
        <v>165</v>
      </c>
      <c r="C186" s="36" t="s">
        <v>153</v>
      </c>
    </row>
    <row r="187" spans="1:3" ht="12" customHeight="1">
      <c r="A187" s="13" t="s">
        <v>223</v>
      </c>
      <c r="B187" s="12" t="s">
        <v>655</v>
      </c>
      <c r="C187" s="37"/>
    </row>
    <row r="188" spans="1:3" ht="12" customHeight="1">
      <c r="A188" s="13" t="s">
        <v>224</v>
      </c>
      <c r="B188" s="12">
        <v>159</v>
      </c>
      <c r="C188" s="36" t="s">
        <v>17</v>
      </c>
    </row>
    <row r="189" spans="1:3" ht="12" customHeight="1">
      <c r="A189" s="13" t="s">
        <v>225</v>
      </c>
      <c r="B189" s="12" t="s">
        <v>654</v>
      </c>
      <c r="C189" s="37"/>
    </row>
    <row r="190" spans="1:3" ht="12" customHeight="1">
      <c r="A190" s="13" t="s">
        <v>226</v>
      </c>
      <c r="B190" s="12">
        <v>143</v>
      </c>
      <c r="C190" s="36" t="s">
        <v>17</v>
      </c>
    </row>
    <row r="191" spans="1:3" ht="12" customHeight="1">
      <c r="A191" s="13" t="s">
        <v>227</v>
      </c>
      <c r="B191" s="12" t="s">
        <v>653</v>
      </c>
      <c r="C191" s="37"/>
    </row>
    <row r="192" spans="1:3" ht="12" customHeight="1">
      <c r="A192" s="13" t="s">
        <v>228</v>
      </c>
      <c r="B192" s="12">
        <v>215</v>
      </c>
      <c r="C192" s="36" t="s">
        <v>33</v>
      </c>
    </row>
    <row r="193" spans="1:3" ht="12" customHeight="1">
      <c r="A193" s="13" t="s">
        <v>229</v>
      </c>
      <c r="B193" s="12" t="s">
        <v>652</v>
      </c>
      <c r="C193" s="37"/>
    </row>
    <row r="194" spans="1:3" ht="12" customHeight="1">
      <c r="A194" s="13" t="s">
        <v>230</v>
      </c>
      <c r="B194" s="12">
        <v>216</v>
      </c>
      <c r="C194" s="36" t="s">
        <v>33</v>
      </c>
    </row>
    <row r="195" spans="1:3" ht="12" customHeight="1">
      <c r="A195" s="13" t="s">
        <v>231</v>
      </c>
      <c r="B195" s="12" t="s">
        <v>651</v>
      </c>
      <c r="C195" s="37"/>
    </row>
    <row r="196" spans="1:3" ht="12" customHeight="1">
      <c r="A196" s="13" t="s">
        <v>232</v>
      </c>
      <c r="B196" s="12">
        <v>215</v>
      </c>
      <c r="C196" s="36" t="s">
        <v>28</v>
      </c>
    </row>
    <row r="197" spans="1:3" ht="12" customHeight="1">
      <c r="A197" s="13" t="s">
        <v>233</v>
      </c>
      <c r="B197" s="12" t="s">
        <v>650</v>
      </c>
      <c r="C197" s="37"/>
    </row>
    <row r="198" spans="1:3" ht="12" customHeight="1">
      <c r="A198" s="13" t="s">
        <v>234</v>
      </c>
      <c r="B198" s="12">
        <v>215</v>
      </c>
      <c r="C198" s="36" t="s">
        <v>28</v>
      </c>
    </row>
    <row r="199" spans="1:3" ht="12" customHeight="1">
      <c r="A199" s="13" t="s">
        <v>235</v>
      </c>
      <c r="B199" s="12" t="s">
        <v>649</v>
      </c>
      <c r="C199" s="37"/>
    </row>
    <row r="200" spans="1:3" ht="12" customHeight="1">
      <c r="A200" s="13" t="s">
        <v>236</v>
      </c>
      <c r="B200" s="12">
        <v>195</v>
      </c>
      <c r="C200" s="36" t="s">
        <v>33</v>
      </c>
    </row>
    <row r="201" spans="1:3" ht="12" customHeight="1">
      <c r="A201" s="13" t="s">
        <v>237</v>
      </c>
      <c r="B201" s="12" t="s">
        <v>648</v>
      </c>
      <c r="C201" s="37"/>
    </row>
    <row r="202" spans="1:3" ht="12" customHeight="1">
      <c r="A202" s="13" t="s">
        <v>238</v>
      </c>
      <c r="B202" s="12">
        <v>195</v>
      </c>
      <c r="C202" s="36" t="s">
        <v>33</v>
      </c>
    </row>
    <row r="203" spans="1:3" ht="12" customHeight="1">
      <c r="A203" s="13" t="s">
        <v>239</v>
      </c>
      <c r="B203" s="12" t="s">
        <v>647</v>
      </c>
      <c r="C203" s="37"/>
    </row>
    <row r="204" spans="1:3" ht="12" customHeight="1">
      <c r="A204" s="13" t="s">
        <v>240</v>
      </c>
      <c r="B204" s="12">
        <v>196</v>
      </c>
      <c r="C204" s="36" t="s">
        <v>33</v>
      </c>
    </row>
    <row r="205" spans="1:3" ht="12" customHeight="1">
      <c r="A205" s="13" t="s">
        <v>241</v>
      </c>
      <c r="B205" s="12" t="s">
        <v>646</v>
      </c>
      <c r="C205" s="37"/>
    </row>
    <row r="206" spans="1:3" ht="12" customHeight="1">
      <c r="A206" s="13" t="s">
        <v>242</v>
      </c>
      <c r="B206" s="12">
        <v>189</v>
      </c>
      <c r="C206" s="36" t="s">
        <v>33</v>
      </c>
    </row>
    <row r="207" spans="1:3" ht="12" customHeight="1">
      <c r="A207" s="13" t="s">
        <v>243</v>
      </c>
      <c r="B207" s="12" t="s">
        <v>645</v>
      </c>
      <c r="C207" s="37"/>
    </row>
    <row r="208" spans="1:3" ht="12" customHeight="1">
      <c r="A208" s="13" t="s">
        <v>244</v>
      </c>
      <c r="B208" s="12">
        <v>189</v>
      </c>
      <c r="C208" s="36" t="s">
        <v>33</v>
      </c>
    </row>
    <row r="209" spans="1:3" ht="12" customHeight="1">
      <c r="A209" s="13" t="s">
        <v>245</v>
      </c>
      <c r="B209" s="12" t="s">
        <v>644</v>
      </c>
      <c r="C209" s="37"/>
    </row>
    <row r="210" spans="1:3" ht="12" customHeight="1">
      <c r="A210" s="13" t="s">
        <v>246</v>
      </c>
      <c r="B210" s="12">
        <v>158</v>
      </c>
      <c r="C210" s="36" t="s">
        <v>28</v>
      </c>
    </row>
    <row r="211" spans="1:3" ht="12" customHeight="1">
      <c r="A211" s="13" t="s">
        <v>247</v>
      </c>
      <c r="B211" s="12" t="s">
        <v>643</v>
      </c>
      <c r="C211" s="37"/>
    </row>
    <row r="212" spans="1:3" ht="12" customHeight="1">
      <c r="A212" s="13" t="s">
        <v>248</v>
      </c>
      <c r="B212" s="12">
        <v>158</v>
      </c>
      <c r="C212" s="36" t="s">
        <v>64</v>
      </c>
    </row>
    <row r="213" spans="1:3" ht="12" customHeight="1">
      <c r="A213" s="13" t="s">
        <v>249</v>
      </c>
      <c r="B213" s="12" t="s">
        <v>642</v>
      </c>
      <c r="C213" s="37"/>
    </row>
    <row r="214" spans="1:3" ht="12" customHeight="1">
      <c r="A214" s="13" t="s">
        <v>250</v>
      </c>
      <c r="B214" s="12">
        <v>145</v>
      </c>
      <c r="C214" s="36" t="s">
        <v>55</v>
      </c>
    </row>
    <row r="215" spans="1:3" ht="12" customHeight="1">
      <c r="A215" s="13" t="s">
        <v>251</v>
      </c>
      <c r="B215" s="12" t="s">
        <v>641</v>
      </c>
      <c r="C215" s="37"/>
    </row>
    <row r="216" spans="1:3" ht="12" customHeight="1">
      <c r="A216" s="13" t="s">
        <v>252</v>
      </c>
      <c r="B216" s="12">
        <v>145</v>
      </c>
      <c r="C216" s="36" t="s">
        <v>153</v>
      </c>
    </row>
    <row r="217" spans="1:3" ht="12" customHeight="1">
      <c r="A217" s="13" t="s">
        <v>253</v>
      </c>
      <c r="B217" s="12" t="s">
        <v>640</v>
      </c>
      <c r="C217" s="37"/>
    </row>
    <row r="218" spans="1:3" ht="12" customHeight="1">
      <c r="A218" s="13" t="s">
        <v>254</v>
      </c>
      <c r="B218" s="12">
        <v>145</v>
      </c>
      <c r="C218" s="36" t="s">
        <v>153</v>
      </c>
    </row>
    <row r="219" spans="1:3" ht="12" customHeight="1">
      <c r="A219" s="13" t="s">
        <v>255</v>
      </c>
      <c r="B219" s="12" t="s">
        <v>639</v>
      </c>
      <c r="C219" s="37"/>
    </row>
    <row r="220" spans="1:3" ht="12" customHeight="1">
      <c r="A220" s="13" t="s">
        <v>256</v>
      </c>
      <c r="B220" s="12">
        <v>221</v>
      </c>
      <c r="C220" s="36" t="s">
        <v>23</v>
      </c>
    </row>
    <row r="221" spans="1:3" ht="12" customHeight="1">
      <c r="A221" s="13" t="s">
        <v>257</v>
      </c>
      <c r="B221" s="12" t="s">
        <v>638</v>
      </c>
      <c r="C221" s="37"/>
    </row>
    <row r="222" spans="1:3" ht="12" customHeight="1">
      <c r="A222" s="13" t="s">
        <v>258</v>
      </c>
      <c r="B222" s="12">
        <v>231</v>
      </c>
      <c r="C222" s="36" t="s">
        <v>23</v>
      </c>
    </row>
    <row r="223" spans="1:3" ht="12" customHeight="1">
      <c r="A223" s="13" t="s">
        <v>259</v>
      </c>
      <c r="B223" s="12" t="s">
        <v>637</v>
      </c>
      <c r="C223" s="37"/>
    </row>
    <row r="224" spans="1:3" ht="12" customHeight="1">
      <c r="A224" s="13" t="s">
        <v>260</v>
      </c>
      <c r="B224" s="12">
        <v>220</v>
      </c>
      <c r="C224" s="36" t="s">
        <v>108</v>
      </c>
    </row>
    <row r="225" spans="1:3" ht="12" customHeight="1">
      <c r="A225" s="13" t="s">
        <v>261</v>
      </c>
      <c r="B225" s="12" t="s">
        <v>636</v>
      </c>
      <c r="C225" s="37"/>
    </row>
    <row r="226" spans="1:3" ht="12" customHeight="1">
      <c r="A226" s="13" t="s">
        <v>262</v>
      </c>
      <c r="B226" s="12">
        <v>197</v>
      </c>
      <c r="C226" s="36" t="s">
        <v>108</v>
      </c>
    </row>
    <row r="227" spans="1:3" ht="12" customHeight="1">
      <c r="A227" s="13" t="s">
        <v>264</v>
      </c>
      <c r="B227" s="12" t="s">
        <v>635</v>
      </c>
      <c r="C227" s="37"/>
    </row>
    <row r="228" spans="1:3" ht="12" customHeight="1">
      <c r="A228" s="13" t="s">
        <v>265</v>
      </c>
      <c r="B228" s="12">
        <v>379</v>
      </c>
      <c r="C228" s="36" t="s">
        <v>113</v>
      </c>
    </row>
    <row r="229" spans="1:3" ht="12" customHeight="1">
      <c r="A229" s="13" t="s">
        <v>266</v>
      </c>
      <c r="B229" s="12" t="s">
        <v>634</v>
      </c>
      <c r="C229" s="37"/>
    </row>
    <row r="230" spans="1:3" ht="12" customHeight="1">
      <c r="A230" s="13" t="s">
        <v>267</v>
      </c>
      <c r="B230" s="12">
        <v>380</v>
      </c>
      <c r="C230" s="36" t="s">
        <v>113</v>
      </c>
    </row>
    <row r="231" spans="1:3" ht="12" customHeight="1">
      <c r="A231" s="13" t="s">
        <v>268</v>
      </c>
      <c r="B231" s="12" t="s">
        <v>633</v>
      </c>
      <c r="C231" s="37"/>
    </row>
    <row r="232" spans="1:3" ht="12" customHeight="1">
      <c r="A232" s="13" t="s">
        <v>269</v>
      </c>
      <c r="B232" s="12">
        <v>356</v>
      </c>
      <c r="C232" s="36" t="s">
        <v>33</v>
      </c>
    </row>
    <row r="233" spans="1:3" ht="12" customHeight="1">
      <c r="A233" s="13" t="s">
        <v>270</v>
      </c>
      <c r="B233" s="12" t="s">
        <v>632</v>
      </c>
      <c r="C233" s="37"/>
    </row>
    <row r="234" spans="1:3" ht="12" customHeight="1">
      <c r="A234" s="13" t="s">
        <v>272</v>
      </c>
      <c r="B234" s="12">
        <v>358</v>
      </c>
      <c r="C234" s="36" t="s">
        <v>33</v>
      </c>
    </row>
    <row r="235" spans="1:3" ht="12" customHeight="1">
      <c r="A235" s="13" t="s">
        <v>273</v>
      </c>
      <c r="B235" s="12" t="s">
        <v>631</v>
      </c>
      <c r="C235" s="37"/>
    </row>
    <row r="236" spans="1:3" ht="12" customHeight="1">
      <c r="A236" s="13" t="s">
        <v>274</v>
      </c>
      <c r="B236" s="12">
        <v>281</v>
      </c>
      <c r="C236" s="36" t="s">
        <v>64</v>
      </c>
    </row>
    <row r="237" spans="1:3" ht="12" customHeight="1">
      <c r="A237" s="13" t="s">
        <v>275</v>
      </c>
      <c r="B237" s="12" t="s">
        <v>630</v>
      </c>
      <c r="C237" s="37"/>
    </row>
    <row r="238" spans="1:3" ht="12" customHeight="1">
      <c r="A238" s="13" t="s">
        <v>276</v>
      </c>
      <c r="B238" s="12">
        <v>280</v>
      </c>
      <c r="C238" s="36" t="s">
        <v>64</v>
      </c>
    </row>
    <row r="239" spans="1:3" ht="12" customHeight="1">
      <c r="A239" s="13" t="s">
        <v>277</v>
      </c>
      <c r="B239" s="12" t="s">
        <v>629</v>
      </c>
      <c r="C239" s="37"/>
    </row>
    <row r="240" spans="1:3" ht="12" customHeight="1">
      <c r="A240" s="13" t="s">
        <v>278</v>
      </c>
      <c r="B240" s="12">
        <v>281</v>
      </c>
      <c r="C240" s="36" t="s">
        <v>64</v>
      </c>
    </row>
    <row r="241" spans="1:3" ht="12" customHeight="1">
      <c r="A241" s="13" t="s">
        <v>279</v>
      </c>
      <c r="B241" s="12" t="s">
        <v>628</v>
      </c>
      <c r="C241" s="37"/>
    </row>
    <row r="242" spans="1:3" ht="12" customHeight="1">
      <c r="A242" s="13" t="s">
        <v>280</v>
      </c>
      <c r="B242" s="12">
        <v>259</v>
      </c>
      <c r="C242" s="36" t="s">
        <v>64</v>
      </c>
    </row>
    <row r="243" spans="1:3" ht="12" customHeight="1">
      <c r="A243" s="13" t="s">
        <v>281</v>
      </c>
      <c r="B243" s="12" t="s">
        <v>627</v>
      </c>
      <c r="C243" s="37"/>
    </row>
    <row r="244" spans="1:3" ht="12" customHeight="1">
      <c r="A244" s="13" t="s">
        <v>282</v>
      </c>
      <c r="B244" s="12">
        <v>259</v>
      </c>
      <c r="C244" s="36" t="s">
        <v>153</v>
      </c>
    </row>
    <row r="245" spans="1:3" ht="12" customHeight="1">
      <c r="A245" s="13" t="s">
        <v>283</v>
      </c>
      <c r="B245" s="12" t="s">
        <v>626</v>
      </c>
      <c r="C245" s="37"/>
    </row>
    <row r="246" spans="1:3" ht="12" customHeight="1">
      <c r="A246" s="13" t="s">
        <v>284</v>
      </c>
      <c r="B246" s="12">
        <v>258</v>
      </c>
      <c r="C246" s="36" t="s">
        <v>113</v>
      </c>
    </row>
    <row r="247" spans="1:3" ht="12" customHeight="1">
      <c r="A247" s="13" t="s">
        <v>285</v>
      </c>
      <c r="B247" s="12" t="s">
        <v>625</v>
      </c>
      <c r="C247" s="37"/>
    </row>
    <row r="248" spans="1:3" ht="12" customHeight="1">
      <c r="A248" s="13" t="s">
        <v>286</v>
      </c>
      <c r="B248" s="12">
        <v>258</v>
      </c>
      <c r="C248" s="36" t="s">
        <v>153</v>
      </c>
    </row>
    <row r="249" spans="1:3" ht="12" customHeight="1">
      <c r="A249" s="13" t="s">
        <v>287</v>
      </c>
      <c r="B249" s="12" t="s">
        <v>624</v>
      </c>
      <c r="C249" s="37"/>
    </row>
    <row r="250" spans="1:3" ht="12" customHeight="1">
      <c r="A250" s="13" t="s">
        <v>288</v>
      </c>
      <c r="B250" s="12">
        <v>207</v>
      </c>
      <c r="C250" s="36" t="s">
        <v>153</v>
      </c>
    </row>
    <row r="251" spans="1:3" ht="12" customHeight="1">
      <c r="A251" s="13" t="s">
        <v>289</v>
      </c>
      <c r="B251" s="12" t="s">
        <v>623</v>
      </c>
      <c r="C251" s="37"/>
    </row>
    <row r="252" spans="1:3" ht="12" customHeight="1">
      <c r="A252" s="13" t="s">
        <v>290</v>
      </c>
      <c r="B252" s="12">
        <v>207</v>
      </c>
      <c r="C252" s="36" t="s">
        <v>23</v>
      </c>
    </row>
    <row r="253" spans="1:3" ht="12" customHeight="1">
      <c r="A253" s="13" t="s">
        <v>291</v>
      </c>
      <c r="B253" s="12" t="s">
        <v>622</v>
      </c>
      <c r="C253" s="37"/>
    </row>
    <row r="254" spans="1:3" ht="12" customHeight="1">
      <c r="A254" s="13" t="s">
        <v>292</v>
      </c>
      <c r="B254" s="12">
        <v>207</v>
      </c>
      <c r="C254" s="36" t="s">
        <v>23</v>
      </c>
    </row>
    <row r="255" spans="1:3" ht="12" customHeight="1">
      <c r="A255" s="13" t="s">
        <v>293</v>
      </c>
      <c r="B255" s="12" t="s">
        <v>271</v>
      </c>
      <c r="C255" s="37"/>
    </row>
    <row r="256" spans="1:3" ht="12" customHeight="1">
      <c r="A256" s="13" t="s">
        <v>294</v>
      </c>
      <c r="B256" s="12">
        <v>6</v>
      </c>
      <c r="C256" s="36" t="s">
        <v>301</v>
      </c>
    </row>
    <row r="257" spans="1:3" ht="12" customHeight="1">
      <c r="A257" s="13" t="s">
        <v>295</v>
      </c>
      <c r="B257" s="12">
        <v>879</v>
      </c>
      <c r="C257" s="37"/>
    </row>
    <row r="258" spans="1:3" ht="12" customHeight="1">
      <c r="A258" s="13" t="s">
        <v>296</v>
      </c>
      <c r="B258" s="12">
        <v>6</v>
      </c>
      <c r="C258" s="36" t="s">
        <v>263</v>
      </c>
    </row>
    <row r="259" spans="1:3" ht="12" customHeight="1">
      <c r="A259" s="13" t="s">
        <v>297</v>
      </c>
      <c r="B259" s="12">
        <v>782</v>
      </c>
      <c r="C259" s="37"/>
    </row>
    <row r="260" spans="1:3" ht="12" customHeight="1">
      <c r="A260" s="13" t="s">
        <v>298</v>
      </c>
      <c r="B260" s="12">
        <v>6</v>
      </c>
      <c r="C260" s="36" t="s">
        <v>301</v>
      </c>
    </row>
    <row r="261" spans="1:3" ht="12" customHeight="1">
      <c r="A261" s="13" t="s">
        <v>299</v>
      </c>
      <c r="B261" s="12">
        <v>879</v>
      </c>
      <c r="C261" s="37"/>
    </row>
    <row r="262" spans="1:3" ht="12" customHeight="1">
      <c r="A262" s="13" t="s">
        <v>300</v>
      </c>
      <c r="B262" s="12">
        <v>5</v>
      </c>
      <c r="C262" s="36" t="s">
        <v>511</v>
      </c>
    </row>
    <row r="263" spans="1:3" ht="12" customHeight="1">
      <c r="A263" s="13" t="s">
        <v>302</v>
      </c>
      <c r="B263" s="12">
        <v>837</v>
      </c>
      <c r="C263" s="37"/>
    </row>
    <row r="264" spans="1:3" ht="12" customHeight="1">
      <c r="A264" s="13" t="s">
        <v>303</v>
      </c>
      <c r="B264" s="12">
        <v>17</v>
      </c>
      <c r="C264" s="36" t="s">
        <v>621</v>
      </c>
    </row>
    <row r="265" spans="1:3" ht="12" customHeight="1">
      <c r="A265" s="13" t="s">
        <v>304</v>
      </c>
      <c r="B265" s="12">
        <v>638</v>
      </c>
      <c r="C265" s="37"/>
    </row>
    <row r="266" spans="1:3" ht="12" customHeight="1">
      <c r="A266" s="13" t="s">
        <v>305</v>
      </c>
      <c r="B266" s="12">
        <v>17</v>
      </c>
      <c r="C266" s="36" t="s">
        <v>621</v>
      </c>
    </row>
    <row r="267" spans="1:3" ht="12" customHeight="1">
      <c r="A267" s="13" t="s">
        <v>306</v>
      </c>
      <c r="B267" s="12">
        <v>641</v>
      </c>
      <c r="C267" s="37"/>
    </row>
    <row r="268" spans="1:3" ht="12" customHeight="1">
      <c r="A268" s="13" t="s">
        <v>307</v>
      </c>
      <c r="B268" s="12">
        <v>14</v>
      </c>
      <c r="C268" s="36" t="s">
        <v>93</v>
      </c>
    </row>
    <row r="269" spans="1:3" ht="12" customHeight="1">
      <c r="A269" s="13" t="s">
        <v>308</v>
      </c>
      <c r="B269" s="12">
        <v>660</v>
      </c>
      <c r="C269" s="37"/>
    </row>
    <row r="270" spans="1:3" ht="12" customHeight="1">
      <c r="A270" s="13" t="s">
        <v>309</v>
      </c>
      <c r="B270" s="12">
        <v>14</v>
      </c>
      <c r="C270" s="36" t="s">
        <v>93</v>
      </c>
    </row>
    <row r="271" spans="1:3" ht="12" customHeight="1">
      <c r="A271" s="13" t="s">
        <v>310</v>
      </c>
      <c r="B271" s="12">
        <v>661</v>
      </c>
      <c r="C271" s="37"/>
    </row>
    <row r="272" spans="1:3" ht="12" customHeight="1">
      <c r="A272" s="13" t="s">
        <v>311</v>
      </c>
      <c r="B272" s="12">
        <v>15</v>
      </c>
      <c r="C272" s="36" t="s">
        <v>78</v>
      </c>
    </row>
    <row r="273" spans="1:3" ht="12" customHeight="1">
      <c r="A273" s="13" t="s">
        <v>312</v>
      </c>
      <c r="B273" s="12">
        <v>672</v>
      </c>
      <c r="C273" s="37"/>
    </row>
    <row r="274" spans="1:3" ht="12" customHeight="1">
      <c r="A274" s="13" t="s">
        <v>313</v>
      </c>
      <c r="B274" s="12">
        <v>15</v>
      </c>
      <c r="C274" s="36" t="s">
        <v>78</v>
      </c>
    </row>
    <row r="275" spans="1:3" ht="12" customHeight="1">
      <c r="A275" s="13" t="s">
        <v>314</v>
      </c>
      <c r="B275" s="12">
        <v>670</v>
      </c>
      <c r="C275" s="37"/>
    </row>
    <row r="276" spans="1:3" ht="12" customHeight="1">
      <c r="A276" s="13" t="s">
        <v>315</v>
      </c>
      <c r="B276" s="12">
        <v>15</v>
      </c>
      <c r="C276" s="36" t="s">
        <v>78</v>
      </c>
    </row>
    <row r="277" spans="1:3" ht="12" customHeight="1">
      <c r="A277" s="13" t="s">
        <v>316</v>
      </c>
      <c r="B277" s="12">
        <v>670</v>
      </c>
      <c r="C277" s="37"/>
    </row>
    <row r="278" spans="1:3" ht="12" customHeight="1">
      <c r="A278" s="13" t="s">
        <v>317</v>
      </c>
      <c r="B278" s="12">
        <v>20</v>
      </c>
      <c r="C278" s="36" t="s">
        <v>620</v>
      </c>
    </row>
    <row r="279" spans="1:3" ht="12" customHeight="1">
      <c r="A279" s="13" t="s">
        <v>318</v>
      </c>
      <c r="B279" s="12">
        <v>677</v>
      </c>
      <c r="C279" s="37"/>
    </row>
    <row r="280" spans="1:3" ht="12" customHeight="1">
      <c r="A280" s="13" t="s">
        <v>319</v>
      </c>
      <c r="B280" s="12">
        <v>20</v>
      </c>
      <c r="C280" s="36" t="s">
        <v>619</v>
      </c>
    </row>
    <row r="281" spans="1:3" ht="12" customHeight="1">
      <c r="A281" s="13" t="s">
        <v>320</v>
      </c>
      <c r="B281" s="12">
        <v>682</v>
      </c>
      <c r="C281" s="37"/>
    </row>
    <row r="282" spans="1:3" ht="12" customHeight="1">
      <c r="A282" s="13" t="s">
        <v>321</v>
      </c>
      <c r="B282" s="12">
        <v>7</v>
      </c>
      <c r="C282" s="36" t="s">
        <v>153</v>
      </c>
    </row>
    <row r="283" spans="1:3" ht="12" customHeight="1">
      <c r="A283" s="13" t="s">
        <v>322</v>
      </c>
      <c r="B283" s="12">
        <v>586</v>
      </c>
      <c r="C283" s="37"/>
    </row>
    <row r="284" spans="1:3" ht="12" customHeight="1">
      <c r="A284" s="13" t="s">
        <v>323</v>
      </c>
      <c r="B284" s="12">
        <v>7</v>
      </c>
      <c r="C284" s="36" t="s">
        <v>23</v>
      </c>
    </row>
    <row r="285" spans="1:3" ht="12" customHeight="1">
      <c r="A285" s="13" t="s">
        <v>324</v>
      </c>
      <c r="B285" s="12">
        <v>694</v>
      </c>
      <c r="C285" s="37"/>
    </row>
    <row r="286" spans="1:3" ht="12" customHeight="1">
      <c r="A286" s="13" t="s">
        <v>325</v>
      </c>
      <c r="B286" s="12">
        <v>7</v>
      </c>
      <c r="C286" s="36" t="s">
        <v>153</v>
      </c>
    </row>
    <row r="287" spans="1:3" ht="12" customHeight="1">
      <c r="A287" s="13" t="s">
        <v>326</v>
      </c>
      <c r="B287" s="12">
        <v>581</v>
      </c>
      <c r="C287" s="37"/>
    </row>
    <row r="288" spans="1:3" ht="12" customHeight="1">
      <c r="A288" s="13" t="s">
        <v>327</v>
      </c>
      <c r="B288" s="12">
        <v>7</v>
      </c>
      <c r="C288" s="36" t="s">
        <v>17</v>
      </c>
    </row>
    <row r="289" spans="1:3" ht="12" customHeight="1">
      <c r="A289" s="13" t="s">
        <v>328</v>
      </c>
      <c r="B289" s="12">
        <v>664</v>
      </c>
      <c r="C289" s="37"/>
    </row>
    <row r="290" spans="1:3" ht="12" customHeight="1">
      <c r="A290" s="13" t="s">
        <v>329</v>
      </c>
      <c r="B290" s="12">
        <v>7</v>
      </c>
      <c r="C290" s="36" t="s">
        <v>23</v>
      </c>
    </row>
    <row r="291" spans="1:3" ht="12" customHeight="1">
      <c r="A291" s="13" t="s">
        <v>330</v>
      </c>
      <c r="B291" s="12">
        <v>668</v>
      </c>
      <c r="C291" s="37"/>
    </row>
    <row r="292" spans="1:3" ht="12" customHeight="1">
      <c r="A292" s="13" t="s">
        <v>331</v>
      </c>
      <c r="B292" s="12" t="s">
        <v>618</v>
      </c>
      <c r="C292" s="36" t="s">
        <v>263</v>
      </c>
    </row>
    <row r="293" spans="1:3" ht="12" customHeight="1">
      <c r="A293" s="13" t="s">
        <v>332</v>
      </c>
      <c r="B293" s="12" t="s">
        <v>617</v>
      </c>
      <c r="C293" s="37"/>
    </row>
    <row r="294" spans="1:3" ht="12" customHeight="1">
      <c r="A294" s="13" t="s">
        <v>333</v>
      </c>
      <c r="B294" s="12" t="s">
        <v>616</v>
      </c>
      <c r="C294" s="36" t="s">
        <v>263</v>
      </c>
    </row>
    <row r="295" spans="1:3" ht="12" customHeight="1">
      <c r="A295" s="13" t="s">
        <v>334</v>
      </c>
      <c r="B295" s="12" t="s">
        <v>615</v>
      </c>
      <c r="C295" s="37"/>
    </row>
    <row r="296" spans="1:3" ht="12" customHeight="1">
      <c r="A296" s="13" t="s">
        <v>335</v>
      </c>
      <c r="B296" s="12" t="s">
        <v>614</v>
      </c>
      <c r="C296" s="36" t="s">
        <v>301</v>
      </c>
    </row>
    <row r="297" spans="1:3" ht="12" customHeight="1">
      <c r="A297" s="13" t="s">
        <v>336</v>
      </c>
      <c r="B297" s="12" t="s">
        <v>613</v>
      </c>
      <c r="C297" s="37"/>
    </row>
    <row r="298" spans="1:3" ht="12" customHeight="1">
      <c r="A298" s="13" t="s">
        <v>337</v>
      </c>
      <c r="B298" s="12" t="s">
        <v>612</v>
      </c>
      <c r="C298" s="36" t="s">
        <v>263</v>
      </c>
    </row>
    <row r="299" spans="1:3" ht="12" customHeight="1">
      <c r="A299" s="13" t="s">
        <v>338</v>
      </c>
      <c r="B299" s="12" t="s">
        <v>611</v>
      </c>
      <c r="C299" s="37"/>
    </row>
    <row r="300" spans="1:3" ht="12" customHeight="1">
      <c r="A300" s="13" t="s">
        <v>339</v>
      </c>
      <c r="B300" s="12" t="s">
        <v>610</v>
      </c>
      <c r="C300" s="36" t="s">
        <v>153</v>
      </c>
    </row>
    <row r="301" spans="1:3" ht="12" customHeight="1">
      <c r="A301" s="13" t="s">
        <v>340</v>
      </c>
      <c r="B301" s="12" t="s">
        <v>609</v>
      </c>
      <c r="C301" s="37"/>
    </row>
    <row r="302" spans="1:3" ht="12" customHeight="1">
      <c r="A302" s="13" t="s">
        <v>341</v>
      </c>
      <c r="B302" s="12" t="s">
        <v>608</v>
      </c>
      <c r="C302" s="36" t="s">
        <v>153</v>
      </c>
    </row>
    <row r="303" spans="1:3" ht="12" customHeight="1">
      <c r="A303" s="13" t="s">
        <v>342</v>
      </c>
      <c r="B303" s="12" t="s">
        <v>607</v>
      </c>
      <c r="C303" s="37"/>
    </row>
    <row r="304" spans="1:3" ht="12" customHeight="1">
      <c r="A304" s="13" t="s">
        <v>343</v>
      </c>
      <c r="B304" s="12" t="s">
        <v>606</v>
      </c>
      <c r="C304" s="36" t="s">
        <v>153</v>
      </c>
    </row>
    <row r="305" spans="1:3" ht="12" customHeight="1">
      <c r="A305" s="13" t="s">
        <v>344</v>
      </c>
      <c r="B305" s="12" t="s">
        <v>605</v>
      </c>
      <c r="C305" s="37"/>
    </row>
    <row r="306" spans="1:3" ht="12" customHeight="1">
      <c r="A306" s="13" t="s">
        <v>345</v>
      </c>
      <c r="B306" s="12" t="s">
        <v>604</v>
      </c>
      <c r="C306" s="36" t="s">
        <v>153</v>
      </c>
    </row>
    <row r="307" spans="1:3" ht="12" customHeight="1">
      <c r="A307" s="13" t="s">
        <v>346</v>
      </c>
      <c r="B307" s="12" t="s">
        <v>603</v>
      </c>
      <c r="C307" s="37"/>
    </row>
    <row r="308" spans="1:3" ht="12" customHeight="1">
      <c r="A308" s="13" t="s">
        <v>347</v>
      </c>
      <c r="B308" s="12" t="s">
        <v>602</v>
      </c>
      <c r="C308" s="36" t="s">
        <v>17</v>
      </c>
    </row>
    <row r="309" spans="1:3" ht="12" customHeight="1">
      <c r="A309" s="13" t="s">
        <v>348</v>
      </c>
      <c r="B309" s="12" t="s">
        <v>601</v>
      </c>
      <c r="C309" s="37"/>
    </row>
    <row r="310" spans="1:3" ht="12" customHeight="1">
      <c r="A310" s="13" t="s">
        <v>349</v>
      </c>
      <c r="B310" s="12" t="s">
        <v>600</v>
      </c>
      <c r="C310" s="36" t="s">
        <v>17</v>
      </c>
    </row>
    <row r="311" spans="1:3" ht="12" customHeight="1">
      <c r="A311" s="13" t="s">
        <v>350</v>
      </c>
      <c r="B311" s="12" t="s">
        <v>599</v>
      </c>
      <c r="C311" s="37"/>
    </row>
    <row r="312" spans="1:3" ht="12" customHeight="1">
      <c r="A312" s="13" t="s">
        <v>351</v>
      </c>
      <c r="B312" s="12" t="s">
        <v>598</v>
      </c>
      <c r="C312" s="36" t="s">
        <v>17</v>
      </c>
    </row>
    <row r="313" spans="1:3" ht="12" customHeight="1">
      <c r="A313" s="13" t="s">
        <v>352</v>
      </c>
      <c r="B313" s="12" t="s">
        <v>597</v>
      </c>
      <c r="C313" s="37"/>
    </row>
    <row r="314" spans="1:3" ht="12" customHeight="1">
      <c r="A314" s="13" t="s">
        <v>353</v>
      </c>
      <c r="B314" s="12" t="s">
        <v>596</v>
      </c>
      <c r="C314" s="36" t="s">
        <v>17</v>
      </c>
    </row>
    <row r="315" spans="1:3" ht="12" customHeight="1">
      <c r="A315" s="13" t="s">
        <v>354</v>
      </c>
      <c r="B315" s="12" t="s">
        <v>595</v>
      </c>
      <c r="C315" s="37"/>
    </row>
    <row r="316" spans="1:3" ht="12" customHeight="1">
      <c r="A316" s="13" t="s">
        <v>355</v>
      </c>
      <c r="B316" s="12" t="s">
        <v>594</v>
      </c>
      <c r="C316" s="36" t="s">
        <v>17</v>
      </c>
    </row>
    <row r="317" spans="1:3" ht="12" customHeight="1">
      <c r="A317" s="13" t="s">
        <v>356</v>
      </c>
      <c r="B317" s="12" t="s">
        <v>593</v>
      </c>
      <c r="C317" s="37"/>
    </row>
    <row r="318" spans="1:3" ht="12" customHeight="1">
      <c r="A318" s="13" t="s">
        <v>357</v>
      </c>
      <c r="B318" s="12" t="s">
        <v>592</v>
      </c>
      <c r="C318" s="36" t="s">
        <v>64</v>
      </c>
    </row>
    <row r="319" spans="1:3" ht="12" customHeight="1">
      <c r="A319" s="13" t="s">
        <v>358</v>
      </c>
      <c r="B319" s="12" t="s">
        <v>591</v>
      </c>
      <c r="C319" s="37"/>
    </row>
    <row r="320" spans="1:3" ht="12" customHeight="1">
      <c r="A320" s="13" t="s">
        <v>359</v>
      </c>
      <c r="B320" s="12" t="s">
        <v>590</v>
      </c>
      <c r="C320" s="36" t="s">
        <v>17</v>
      </c>
    </row>
    <row r="321" spans="1:3" ht="12" customHeight="1">
      <c r="A321" s="13" t="s">
        <v>360</v>
      </c>
      <c r="B321" s="12" t="s">
        <v>589</v>
      </c>
      <c r="C321" s="37"/>
    </row>
    <row r="322" spans="1:3" ht="12" customHeight="1">
      <c r="A322" s="13" t="s">
        <v>361</v>
      </c>
      <c r="B322" s="12" t="s">
        <v>585</v>
      </c>
      <c r="C322" s="36" t="s">
        <v>153</v>
      </c>
    </row>
    <row r="323" spans="1:3" ht="12" customHeight="1">
      <c r="A323" s="13" t="s">
        <v>362</v>
      </c>
      <c r="B323" s="12" t="s">
        <v>588</v>
      </c>
      <c r="C323" s="37"/>
    </row>
    <row r="324" spans="1:3" ht="12" customHeight="1">
      <c r="A324" s="13" t="s">
        <v>363</v>
      </c>
      <c r="B324" s="12" t="s">
        <v>587</v>
      </c>
      <c r="C324" s="36" t="s">
        <v>23</v>
      </c>
    </row>
    <row r="325" spans="1:3" ht="12" customHeight="1">
      <c r="A325" s="13" t="s">
        <v>364</v>
      </c>
      <c r="B325" s="12" t="s">
        <v>586</v>
      </c>
      <c r="C325" s="37"/>
    </row>
    <row r="326" spans="1:3" ht="12" customHeight="1">
      <c r="A326" s="13" t="s">
        <v>365</v>
      </c>
      <c r="B326" s="12" t="s">
        <v>585</v>
      </c>
      <c r="C326" s="36" t="s">
        <v>23</v>
      </c>
    </row>
    <row r="327" spans="1:3" ht="12" customHeight="1">
      <c r="A327" s="13" t="s">
        <v>366</v>
      </c>
      <c r="B327" s="12" t="s">
        <v>584</v>
      </c>
      <c r="C327" s="37"/>
    </row>
    <row r="328" spans="1:3" ht="12" customHeight="1">
      <c r="A328" s="13" t="s">
        <v>367</v>
      </c>
      <c r="B328" s="12" t="s">
        <v>583</v>
      </c>
      <c r="C328" s="36" t="s">
        <v>64</v>
      </c>
    </row>
    <row r="329" spans="1:3" ht="12" customHeight="1">
      <c r="A329" s="13" t="s">
        <v>368</v>
      </c>
      <c r="B329" s="12" t="s">
        <v>582</v>
      </c>
      <c r="C329" s="37"/>
    </row>
    <row r="330" spans="1:3" ht="12" customHeight="1">
      <c r="A330" s="13" t="s">
        <v>369</v>
      </c>
      <c r="B330" s="12" t="s">
        <v>581</v>
      </c>
      <c r="C330" s="36" t="s">
        <v>55</v>
      </c>
    </row>
    <row r="331" spans="1:3" ht="12" customHeight="1">
      <c r="A331" s="13" t="s">
        <v>370</v>
      </c>
      <c r="B331" s="12" t="s">
        <v>580</v>
      </c>
      <c r="C331" s="37"/>
    </row>
    <row r="332" spans="1:3" ht="12" customHeight="1">
      <c r="A332" s="13" t="s">
        <v>371</v>
      </c>
      <c r="B332" s="12" t="s">
        <v>579</v>
      </c>
      <c r="C332" s="36" t="s">
        <v>153</v>
      </c>
    </row>
    <row r="333" spans="1:3" ht="12" customHeight="1">
      <c r="A333" s="13" t="s">
        <v>372</v>
      </c>
      <c r="B333" s="12" t="s">
        <v>578</v>
      </c>
      <c r="C333" s="37"/>
    </row>
    <row r="334" spans="1:3" ht="12" customHeight="1">
      <c r="A334" s="13" t="s">
        <v>373</v>
      </c>
      <c r="B334" s="12" t="s">
        <v>577</v>
      </c>
      <c r="C334" s="36" t="s">
        <v>64</v>
      </c>
    </row>
    <row r="335" spans="1:3" ht="12" customHeight="1">
      <c r="A335" s="13" t="s">
        <v>374</v>
      </c>
      <c r="B335" s="12" t="s">
        <v>576</v>
      </c>
      <c r="C335" s="37"/>
    </row>
    <row r="336" spans="1:3" ht="12" customHeight="1">
      <c r="A336" s="13" t="s">
        <v>375</v>
      </c>
      <c r="B336" s="12" t="s">
        <v>575</v>
      </c>
      <c r="C336" s="36" t="s">
        <v>199</v>
      </c>
    </row>
    <row r="337" spans="1:3" ht="12" customHeight="1">
      <c r="A337" s="13" t="s">
        <v>376</v>
      </c>
      <c r="B337" s="12" t="s">
        <v>574</v>
      </c>
      <c r="C337" s="37"/>
    </row>
    <row r="338" spans="1:3" ht="12" customHeight="1">
      <c r="A338" s="13" t="s">
        <v>377</v>
      </c>
      <c r="B338" s="12" t="s">
        <v>573</v>
      </c>
      <c r="C338" s="36" t="s">
        <v>199</v>
      </c>
    </row>
    <row r="339" spans="1:3" ht="12" customHeight="1">
      <c r="A339" s="13" t="s">
        <v>378</v>
      </c>
      <c r="B339" s="12" t="s">
        <v>572</v>
      </c>
      <c r="C339" s="37"/>
    </row>
    <row r="340" spans="1:3" ht="12" customHeight="1">
      <c r="A340" s="13" t="s">
        <v>379</v>
      </c>
      <c r="B340" s="12" t="s">
        <v>571</v>
      </c>
      <c r="C340" s="36" t="s">
        <v>199</v>
      </c>
    </row>
    <row r="341" spans="1:3" ht="12" customHeight="1">
      <c r="A341" s="13" t="s">
        <v>380</v>
      </c>
      <c r="B341" s="12" t="s">
        <v>570</v>
      </c>
      <c r="C341" s="37"/>
    </row>
    <row r="342" spans="1:3" ht="12" customHeight="1">
      <c r="A342" s="13" t="s">
        <v>381</v>
      </c>
      <c r="B342" s="12" t="s">
        <v>569</v>
      </c>
      <c r="C342" s="36" t="s">
        <v>199</v>
      </c>
    </row>
    <row r="343" spans="1:3" ht="12" customHeight="1">
      <c r="A343" s="13" t="s">
        <v>382</v>
      </c>
      <c r="B343" s="12" t="s">
        <v>568</v>
      </c>
      <c r="C343" s="37"/>
    </row>
    <row r="344" spans="1:3" ht="12" customHeight="1">
      <c r="A344" s="13" t="s">
        <v>383</v>
      </c>
      <c r="B344" s="12" t="s">
        <v>567</v>
      </c>
      <c r="C344" s="36" t="s">
        <v>69</v>
      </c>
    </row>
    <row r="345" spans="1:3" ht="12" customHeight="1">
      <c r="A345" s="13" t="s">
        <v>384</v>
      </c>
      <c r="B345" s="12" t="s">
        <v>566</v>
      </c>
      <c r="C345" s="37"/>
    </row>
    <row r="346" spans="1:3" ht="12" customHeight="1">
      <c r="A346" s="13" t="s">
        <v>385</v>
      </c>
      <c r="B346" s="12" t="s">
        <v>565</v>
      </c>
      <c r="C346" s="36" t="s">
        <v>69</v>
      </c>
    </row>
    <row r="347" spans="1:3" ht="12" customHeight="1">
      <c r="A347" s="13" t="s">
        <v>386</v>
      </c>
      <c r="B347" s="12" t="s">
        <v>564</v>
      </c>
      <c r="C347" s="37"/>
    </row>
    <row r="348" spans="1:3" ht="12" customHeight="1">
      <c r="A348" s="13" t="s">
        <v>387</v>
      </c>
      <c r="B348" s="12" t="s">
        <v>563</v>
      </c>
      <c r="C348" s="36" t="s">
        <v>69</v>
      </c>
    </row>
    <row r="349" spans="1:3" ht="12" customHeight="1">
      <c r="A349" s="13" t="s">
        <v>389</v>
      </c>
      <c r="B349" s="12" t="s">
        <v>562</v>
      </c>
      <c r="C349" s="37"/>
    </row>
    <row r="350" spans="1:3" ht="12" customHeight="1">
      <c r="A350" s="13" t="s">
        <v>390</v>
      </c>
      <c r="B350" s="12" t="s">
        <v>560</v>
      </c>
      <c r="C350" s="36" t="s">
        <v>78</v>
      </c>
    </row>
    <row r="351" spans="1:3" ht="12" customHeight="1">
      <c r="A351" s="13" t="s">
        <v>392</v>
      </c>
      <c r="B351" s="12" t="s">
        <v>561</v>
      </c>
      <c r="C351" s="37"/>
    </row>
    <row r="352" spans="1:3" ht="12" customHeight="1">
      <c r="A352" s="13" t="s">
        <v>393</v>
      </c>
      <c r="B352" s="12" t="s">
        <v>560</v>
      </c>
      <c r="C352" s="36" t="s">
        <v>93</v>
      </c>
    </row>
    <row r="353" spans="1:3" ht="12" customHeight="1">
      <c r="A353" s="13" t="s">
        <v>394</v>
      </c>
      <c r="B353" s="12" t="s">
        <v>559</v>
      </c>
      <c r="C353" s="37"/>
    </row>
    <row r="354" spans="1:3" ht="12" customHeight="1">
      <c r="A354" s="13" t="s">
        <v>395</v>
      </c>
      <c r="B354" s="12" t="s">
        <v>558</v>
      </c>
      <c r="C354" s="36" t="s">
        <v>89</v>
      </c>
    </row>
    <row r="355" spans="1:3" ht="12" customHeight="1">
      <c r="A355" s="13" t="s">
        <v>396</v>
      </c>
      <c r="B355" s="12" t="s">
        <v>557</v>
      </c>
      <c r="C355" s="37"/>
    </row>
    <row r="356" spans="1:3" ht="12" customHeight="1">
      <c r="A356" s="13" t="s">
        <v>397</v>
      </c>
      <c r="B356" s="12" t="s">
        <v>556</v>
      </c>
      <c r="C356" s="36" t="s">
        <v>98</v>
      </c>
    </row>
    <row r="357" spans="1:3" ht="12" customHeight="1">
      <c r="A357" s="13" t="s">
        <v>398</v>
      </c>
      <c r="B357" s="12" t="s">
        <v>555</v>
      </c>
      <c r="C357" s="37"/>
    </row>
    <row r="358" spans="1:3" ht="12" customHeight="1">
      <c r="A358" s="13" t="s">
        <v>399</v>
      </c>
      <c r="B358" s="12" t="s">
        <v>554</v>
      </c>
      <c r="C358" s="36" t="s">
        <v>93</v>
      </c>
    </row>
    <row r="359" spans="1:3" ht="12" customHeight="1">
      <c r="A359" s="13" t="s">
        <v>400</v>
      </c>
      <c r="B359" s="12" t="s">
        <v>553</v>
      </c>
      <c r="C359" s="37"/>
    </row>
    <row r="360" spans="1:3" ht="12" customHeight="1">
      <c r="A360" s="13" t="s">
        <v>401</v>
      </c>
      <c r="B360" s="12" t="s">
        <v>552</v>
      </c>
      <c r="C360" s="36" t="s">
        <v>101</v>
      </c>
    </row>
    <row r="361" spans="1:3" ht="12" customHeight="1">
      <c r="A361" s="13" t="s">
        <v>402</v>
      </c>
      <c r="B361" s="12" t="s">
        <v>551</v>
      </c>
      <c r="C361" s="37"/>
    </row>
    <row r="362" spans="1:3" ht="12" customHeight="1">
      <c r="A362" s="13" t="s">
        <v>403</v>
      </c>
      <c r="B362" s="12" t="s">
        <v>550</v>
      </c>
      <c r="C362" s="36" t="s">
        <v>101</v>
      </c>
    </row>
    <row r="363" spans="1:3" ht="12" customHeight="1">
      <c r="A363" s="13" t="s">
        <v>404</v>
      </c>
      <c r="B363" s="12" t="s">
        <v>549</v>
      </c>
      <c r="C363" s="37"/>
    </row>
    <row r="364" spans="1:3" ht="12" customHeight="1">
      <c r="A364" s="13" t="s">
        <v>405</v>
      </c>
      <c r="B364" s="12" t="s">
        <v>548</v>
      </c>
      <c r="C364" s="36" t="s">
        <v>153</v>
      </c>
    </row>
    <row r="365" spans="1:3" ht="12" customHeight="1">
      <c r="A365" s="13" t="s">
        <v>406</v>
      </c>
      <c r="B365" s="12" t="s">
        <v>547</v>
      </c>
      <c r="C365" s="37"/>
    </row>
    <row r="366" spans="1:3" ht="12" customHeight="1">
      <c r="A366" s="13" t="s">
        <v>407</v>
      </c>
      <c r="B366" s="12" t="s">
        <v>546</v>
      </c>
      <c r="C366" s="36" t="s">
        <v>64</v>
      </c>
    </row>
    <row r="367" spans="1:3" ht="12" customHeight="1">
      <c r="A367" s="13" t="s">
        <v>408</v>
      </c>
      <c r="B367" s="12" t="s">
        <v>545</v>
      </c>
      <c r="C367" s="37"/>
    </row>
    <row r="368" spans="1:3" ht="12" customHeight="1">
      <c r="A368" s="13" t="s">
        <v>409</v>
      </c>
      <c r="B368" s="12" t="s">
        <v>544</v>
      </c>
      <c r="C368" s="36" t="s">
        <v>17</v>
      </c>
    </row>
    <row r="369" spans="1:3" ht="12" customHeight="1">
      <c r="A369" s="13" t="s">
        <v>410</v>
      </c>
      <c r="B369" s="12" t="s">
        <v>543</v>
      </c>
      <c r="C369" s="37"/>
    </row>
    <row r="370" spans="1:3" ht="12" customHeight="1">
      <c r="A370" s="13" t="s">
        <v>411</v>
      </c>
      <c r="B370" s="12" t="s">
        <v>542</v>
      </c>
      <c r="C370" s="36" t="s">
        <v>153</v>
      </c>
    </row>
    <row r="371" spans="1:3" ht="12" customHeight="1">
      <c r="A371" s="13" t="s">
        <v>412</v>
      </c>
      <c r="B371" s="12" t="s">
        <v>541</v>
      </c>
      <c r="C371" s="37"/>
    </row>
    <row r="372" spans="1:3" ht="12" customHeight="1">
      <c r="A372" s="13" t="s">
        <v>413</v>
      </c>
      <c r="B372" s="12" t="s">
        <v>540</v>
      </c>
      <c r="C372" s="36" t="s">
        <v>78</v>
      </c>
    </row>
    <row r="373" spans="1:3" ht="12" customHeight="1">
      <c r="A373" s="13" t="s">
        <v>414</v>
      </c>
      <c r="B373" s="12" t="s">
        <v>539</v>
      </c>
      <c r="C373" s="37"/>
    </row>
    <row r="374" spans="1:3" ht="12" customHeight="1">
      <c r="A374" s="13" t="s">
        <v>415</v>
      </c>
      <c r="B374" s="12" t="s">
        <v>538</v>
      </c>
      <c r="C374" s="36" t="s">
        <v>78</v>
      </c>
    </row>
    <row r="375" spans="1:3" ht="12" customHeight="1">
      <c r="A375" s="13" t="s">
        <v>416</v>
      </c>
      <c r="B375" s="12" t="s">
        <v>537</v>
      </c>
      <c r="C375" s="37"/>
    </row>
    <row r="376" spans="1:3" ht="12" customHeight="1">
      <c r="A376" s="13" t="s">
        <v>417</v>
      </c>
      <c r="B376" s="12" t="s">
        <v>536</v>
      </c>
      <c r="C376" s="36" t="s">
        <v>78</v>
      </c>
    </row>
    <row r="377" spans="1:3" ht="12" customHeight="1">
      <c r="A377" s="13" t="s">
        <v>418</v>
      </c>
      <c r="B377" s="12" t="s">
        <v>535</v>
      </c>
      <c r="C377" s="37"/>
    </row>
    <row r="378" spans="1:3" ht="12" customHeight="1">
      <c r="A378" s="13" t="s">
        <v>419</v>
      </c>
      <c r="B378" s="12" t="s">
        <v>534</v>
      </c>
      <c r="C378" s="36" t="s">
        <v>78</v>
      </c>
    </row>
    <row r="379" spans="1:3" ht="12" customHeight="1">
      <c r="A379" s="13" t="s">
        <v>420</v>
      </c>
      <c r="B379" s="12" t="s">
        <v>533</v>
      </c>
      <c r="C379" s="37"/>
    </row>
    <row r="380" spans="1:3" ht="12" customHeight="1">
      <c r="A380" s="13" t="s">
        <v>421</v>
      </c>
      <c r="B380" s="12" t="s">
        <v>532</v>
      </c>
      <c r="C380" s="36" t="s">
        <v>93</v>
      </c>
    </row>
    <row r="381" spans="1:3" ht="12" customHeight="1">
      <c r="A381" s="13" t="s">
        <v>422</v>
      </c>
      <c r="B381" s="12" t="s">
        <v>531</v>
      </c>
      <c r="C381" s="37"/>
    </row>
    <row r="382" spans="1:3" ht="12" customHeight="1">
      <c r="A382" s="13" t="s">
        <v>423</v>
      </c>
      <c r="B382" s="12" t="s">
        <v>530</v>
      </c>
      <c r="C382" s="36" t="s">
        <v>93</v>
      </c>
    </row>
    <row r="383" spans="1:3" ht="12" customHeight="1">
      <c r="A383" s="13" t="s">
        <v>424</v>
      </c>
      <c r="B383" s="12" t="s">
        <v>529</v>
      </c>
      <c r="C383" s="37"/>
    </row>
    <row r="384" spans="1:3" ht="12" customHeight="1">
      <c r="A384" s="13" t="s">
        <v>425</v>
      </c>
      <c r="B384" s="12" t="s">
        <v>528</v>
      </c>
      <c r="C384" s="36" t="s">
        <v>93</v>
      </c>
    </row>
    <row r="385" spans="1:3" ht="12" customHeight="1">
      <c r="A385" s="13" t="s">
        <v>426</v>
      </c>
      <c r="B385" s="12" t="s">
        <v>527</v>
      </c>
      <c r="C385" s="37"/>
    </row>
    <row r="386" spans="1:3" ht="12" customHeight="1">
      <c r="A386" s="13" t="s">
        <v>427</v>
      </c>
      <c r="B386" s="12" t="s">
        <v>526</v>
      </c>
      <c r="C386" s="36" t="s">
        <v>98</v>
      </c>
    </row>
    <row r="387" spans="1:3" ht="12" customHeight="1">
      <c r="A387" s="13" t="s">
        <v>428</v>
      </c>
      <c r="B387" s="12" t="s">
        <v>525</v>
      </c>
      <c r="C387" s="37"/>
    </row>
    <row r="388" spans="1:3" ht="12" customHeight="1">
      <c r="A388" s="13" t="s">
        <v>429</v>
      </c>
      <c r="B388" s="12" t="s">
        <v>524</v>
      </c>
      <c r="C388" s="36" t="s">
        <v>101</v>
      </c>
    </row>
    <row r="389" spans="1:3" ht="12" customHeight="1">
      <c r="A389" s="13" t="s">
        <v>430</v>
      </c>
      <c r="B389" s="12" t="s">
        <v>523</v>
      </c>
      <c r="C389" s="37"/>
    </row>
    <row r="390" spans="1:3" ht="12" customHeight="1">
      <c r="A390" s="13" t="s">
        <v>431</v>
      </c>
      <c r="B390" s="12" t="s">
        <v>522</v>
      </c>
      <c r="C390" s="36" t="s">
        <v>78</v>
      </c>
    </row>
    <row r="391" spans="1:3" ht="12" customHeight="1">
      <c r="A391" s="13" t="s">
        <v>432</v>
      </c>
      <c r="B391" s="12" t="s">
        <v>521</v>
      </c>
      <c r="C391" s="37"/>
    </row>
    <row r="392" spans="1:3" ht="12" customHeight="1">
      <c r="A392" s="13" t="s">
        <v>433</v>
      </c>
      <c r="B392" s="12" t="s">
        <v>520</v>
      </c>
      <c r="C392" s="36" t="s">
        <v>101</v>
      </c>
    </row>
    <row r="393" spans="1:3" ht="12" customHeight="1">
      <c r="A393" s="13" t="s">
        <v>434</v>
      </c>
      <c r="B393" s="12" t="s">
        <v>519</v>
      </c>
      <c r="C393" s="37"/>
    </row>
    <row r="394" spans="1:3" ht="12" customHeight="1">
      <c r="A394" s="13" t="s">
        <v>435</v>
      </c>
      <c r="B394" s="12" t="s">
        <v>518</v>
      </c>
      <c r="C394" s="36" t="s">
        <v>98</v>
      </c>
    </row>
    <row r="395" spans="1:3" ht="12" customHeight="1">
      <c r="A395" s="13" t="s">
        <v>436</v>
      </c>
      <c r="B395" s="12" t="s">
        <v>517</v>
      </c>
      <c r="C395" s="37"/>
    </row>
    <row r="396" spans="1:3" ht="12" customHeight="1">
      <c r="A396" s="13" t="s">
        <v>437</v>
      </c>
      <c r="B396" s="12" t="s">
        <v>516</v>
      </c>
      <c r="C396" s="36" t="s">
        <v>113</v>
      </c>
    </row>
    <row r="397" spans="1:3" ht="12" customHeight="1">
      <c r="A397" s="13" t="s">
        <v>438</v>
      </c>
      <c r="B397" s="12" t="s">
        <v>515</v>
      </c>
      <c r="C397" s="37"/>
    </row>
    <row r="398" spans="1:3" ht="12" customHeight="1">
      <c r="A398" s="13" t="s">
        <v>439</v>
      </c>
      <c r="B398" s="12" t="s">
        <v>514</v>
      </c>
      <c r="C398" s="36" t="s">
        <v>113</v>
      </c>
    </row>
    <row r="399" spans="1:3" ht="12" customHeight="1">
      <c r="A399" s="13" t="s">
        <v>440</v>
      </c>
      <c r="B399" s="12" t="s">
        <v>513</v>
      </c>
      <c r="C399" s="37"/>
    </row>
    <row r="400" spans="1:3" ht="12" customHeight="1">
      <c r="A400" s="13" t="s">
        <v>441</v>
      </c>
      <c r="B400" s="12">
        <v>776</v>
      </c>
      <c r="C400" s="36" t="s">
        <v>511</v>
      </c>
    </row>
    <row r="401" spans="1:3" ht="12" customHeight="1">
      <c r="A401" s="13" t="s">
        <v>443</v>
      </c>
      <c r="B401" s="12" t="s">
        <v>512</v>
      </c>
      <c r="C401" s="37"/>
    </row>
    <row r="402" spans="1:3" ht="12" customHeight="1">
      <c r="A402" s="13" t="s">
        <v>444</v>
      </c>
      <c r="B402" s="12">
        <v>772</v>
      </c>
      <c r="C402" s="36" t="s">
        <v>511</v>
      </c>
    </row>
    <row r="403" spans="1:3" ht="12" customHeight="1">
      <c r="A403" s="13" t="s">
        <v>445</v>
      </c>
      <c r="B403" s="12" t="s">
        <v>510</v>
      </c>
      <c r="C403" s="37"/>
    </row>
    <row r="404" spans="1:3" ht="12" customHeight="1">
      <c r="A404" s="13" t="s">
        <v>446</v>
      </c>
      <c r="B404" s="12">
        <v>796</v>
      </c>
      <c r="C404" s="36" t="s">
        <v>442</v>
      </c>
    </row>
    <row r="405" spans="1:3" ht="12" customHeight="1">
      <c r="A405" s="13" t="s">
        <v>447</v>
      </c>
      <c r="B405" s="12" t="s">
        <v>509</v>
      </c>
      <c r="C405" s="37"/>
    </row>
    <row r="406" spans="1:3" ht="12" customHeight="1">
      <c r="A406" s="13" t="s">
        <v>448</v>
      </c>
      <c r="B406" s="12">
        <v>610</v>
      </c>
      <c r="C406" s="36" t="s">
        <v>442</v>
      </c>
    </row>
    <row r="407" spans="1:3" ht="12" customHeight="1">
      <c r="A407" s="13" t="s">
        <v>449</v>
      </c>
      <c r="B407" s="12" t="s">
        <v>508</v>
      </c>
      <c r="C407" s="37"/>
    </row>
    <row r="408" spans="1:3" ht="12" customHeight="1">
      <c r="A408" s="13" t="s">
        <v>450</v>
      </c>
      <c r="B408" s="12" t="s">
        <v>507</v>
      </c>
      <c r="C408" s="36" t="s">
        <v>28</v>
      </c>
    </row>
    <row r="409" spans="1:3" ht="12" customHeight="1">
      <c r="A409" s="13" t="s">
        <v>451</v>
      </c>
      <c r="B409" s="12" t="s">
        <v>506</v>
      </c>
      <c r="C409" s="37"/>
    </row>
    <row r="410" spans="1:3" ht="12" customHeight="1">
      <c r="A410" s="13" t="s">
        <v>452</v>
      </c>
      <c r="B410" s="12" t="s">
        <v>505</v>
      </c>
      <c r="C410" s="36" t="s">
        <v>28</v>
      </c>
    </row>
    <row r="411" spans="1:3" ht="12" customHeight="1">
      <c r="A411" s="13" t="s">
        <v>453</v>
      </c>
      <c r="B411" s="12" t="s">
        <v>504</v>
      </c>
      <c r="C411" s="37"/>
    </row>
    <row r="412" spans="1:3" ht="12" customHeight="1">
      <c r="A412" s="13" t="s">
        <v>454</v>
      </c>
      <c r="B412" s="12" t="s">
        <v>503</v>
      </c>
      <c r="C412" s="36" t="s">
        <v>46</v>
      </c>
    </row>
    <row r="413" spans="1:3" ht="12" customHeight="1">
      <c r="A413" s="13" t="s">
        <v>455</v>
      </c>
      <c r="B413" s="12" t="s">
        <v>502</v>
      </c>
      <c r="C413" s="37"/>
    </row>
    <row r="414" spans="1:3" ht="12" customHeight="1">
      <c r="A414" s="13" t="s">
        <v>456</v>
      </c>
      <c r="B414" s="12" t="s">
        <v>501</v>
      </c>
      <c r="C414" s="36" t="s">
        <v>46</v>
      </c>
    </row>
    <row r="415" spans="1:3" ht="12" customHeight="1">
      <c r="A415" s="13" t="s">
        <v>457</v>
      </c>
      <c r="B415" s="12" t="s">
        <v>500</v>
      </c>
      <c r="C415" s="37"/>
    </row>
    <row r="416" spans="1:3" ht="12" customHeight="1">
      <c r="A416" s="13" t="s">
        <v>458</v>
      </c>
      <c r="B416" s="12" t="s">
        <v>499</v>
      </c>
      <c r="C416" s="36" t="s">
        <v>64</v>
      </c>
    </row>
    <row r="417" spans="1:3" ht="12" customHeight="1">
      <c r="A417" s="13" t="s">
        <v>459</v>
      </c>
      <c r="B417" s="12" t="s">
        <v>498</v>
      </c>
      <c r="C417" s="37"/>
    </row>
    <row r="418" spans="1:3" ht="12" customHeight="1">
      <c r="A418" s="13" t="s">
        <v>460</v>
      </c>
      <c r="B418" s="12" t="s">
        <v>497</v>
      </c>
      <c r="C418" s="36" t="s">
        <v>64</v>
      </c>
    </row>
    <row r="419" spans="1:3" ht="12" customHeight="1">
      <c r="A419" s="13" t="s">
        <v>461</v>
      </c>
      <c r="B419" s="12" t="s">
        <v>496</v>
      </c>
      <c r="C419" s="37"/>
    </row>
    <row r="420" spans="1:3" ht="12" customHeight="1">
      <c r="A420" s="13" t="s">
        <v>462</v>
      </c>
      <c r="B420" s="12" t="s">
        <v>172</v>
      </c>
      <c r="C420" s="36" t="s">
        <v>153</v>
      </c>
    </row>
    <row r="421" spans="1:3" ht="12" customHeight="1">
      <c r="A421" s="13" t="s">
        <v>463</v>
      </c>
      <c r="B421" s="12" t="s">
        <v>495</v>
      </c>
      <c r="C421" s="37"/>
    </row>
    <row r="422" spans="1:3" ht="12" customHeight="1">
      <c r="A422" s="13" t="s">
        <v>464</v>
      </c>
      <c r="B422" s="12" t="s">
        <v>494</v>
      </c>
      <c r="C422" s="36" t="s">
        <v>153</v>
      </c>
    </row>
    <row r="423" spans="1:3" ht="12" customHeight="1">
      <c r="A423" s="13" t="s">
        <v>465</v>
      </c>
      <c r="B423" s="12" t="s">
        <v>493</v>
      </c>
      <c r="C423" s="37"/>
    </row>
    <row r="424" spans="1:3" ht="12" customHeight="1">
      <c r="A424" s="13" t="s">
        <v>466</v>
      </c>
      <c r="B424" s="12" t="s">
        <v>492</v>
      </c>
      <c r="C424" s="36" t="s">
        <v>153</v>
      </c>
    </row>
    <row r="425" spans="1:3" ht="12" customHeight="1">
      <c r="A425" s="13" t="s">
        <v>467</v>
      </c>
      <c r="B425" s="12" t="s">
        <v>491</v>
      </c>
      <c r="C425" s="37"/>
    </row>
    <row r="426" spans="1:3" ht="12" customHeight="1">
      <c r="A426" s="13" t="s">
        <v>468</v>
      </c>
      <c r="B426" s="12" t="s">
        <v>490</v>
      </c>
      <c r="C426" s="36" t="s">
        <v>153</v>
      </c>
    </row>
    <row r="427" spans="1:3" ht="12" customHeight="1">
      <c r="A427" s="13" t="s">
        <v>469</v>
      </c>
      <c r="B427" s="12" t="s">
        <v>489</v>
      </c>
      <c r="C427" s="37"/>
    </row>
    <row r="428" spans="1:3" ht="12" customHeight="1">
      <c r="A428" s="13" t="s">
        <v>470</v>
      </c>
      <c r="B428" s="12" t="s">
        <v>488</v>
      </c>
      <c r="C428" s="36" t="s">
        <v>17</v>
      </c>
    </row>
    <row r="429" spans="1:3" ht="12" customHeight="1">
      <c r="A429" s="13" t="s">
        <v>471</v>
      </c>
      <c r="B429" s="12" t="s">
        <v>487</v>
      </c>
      <c r="C429" s="37"/>
    </row>
    <row r="430" spans="1:3" ht="12" customHeight="1">
      <c r="A430" s="13" t="s">
        <v>472</v>
      </c>
      <c r="B430" s="12">
        <v>870</v>
      </c>
      <c r="C430" s="36" t="s">
        <v>23</v>
      </c>
    </row>
    <row r="431" spans="1:3" ht="12" customHeight="1">
      <c r="A431" s="13" t="s">
        <v>473</v>
      </c>
      <c r="B431" s="12" t="s">
        <v>486</v>
      </c>
      <c r="C431" s="37"/>
    </row>
    <row r="432" spans="1:3" ht="12" customHeight="1">
      <c r="A432" s="13" t="s">
        <v>474</v>
      </c>
      <c r="B432" s="12">
        <v>879</v>
      </c>
      <c r="C432" s="36" t="s">
        <v>108</v>
      </c>
    </row>
    <row r="433" spans="1:3" ht="12" customHeight="1">
      <c r="A433" s="13" t="s">
        <v>475</v>
      </c>
      <c r="B433" s="12" t="s">
        <v>485</v>
      </c>
      <c r="C433" s="37"/>
    </row>
    <row r="434" spans="1:3" ht="12" customHeight="1">
      <c r="A434" s="13" t="s">
        <v>476</v>
      </c>
      <c r="B434" s="12">
        <v>868</v>
      </c>
      <c r="C434" s="36" t="s">
        <v>108</v>
      </c>
    </row>
    <row r="435" spans="1:3" ht="12" customHeight="1">
      <c r="A435" s="13" t="s">
        <v>477</v>
      </c>
      <c r="B435" s="12" t="s">
        <v>484</v>
      </c>
      <c r="C435" s="37"/>
    </row>
  </sheetData>
  <mergeCells count="218">
    <mergeCell ref="A1:C1"/>
    <mergeCell ref="A2:C2"/>
    <mergeCell ref="C418:C419"/>
    <mergeCell ref="C420:C421"/>
    <mergeCell ref="C422:C423"/>
    <mergeCell ref="C424:C425"/>
    <mergeCell ref="C410:C411"/>
    <mergeCell ref="C412:C413"/>
    <mergeCell ref="C414:C415"/>
    <mergeCell ref="C416:C417"/>
    <mergeCell ref="C394:C395"/>
    <mergeCell ref="C396:C397"/>
    <mergeCell ref="C398:C399"/>
    <mergeCell ref="C364:C365"/>
    <mergeCell ref="C366:C367"/>
    <mergeCell ref="C368:C369"/>
    <mergeCell ref="C370:C371"/>
    <mergeCell ref="C372:C373"/>
    <mergeCell ref="C374:C375"/>
    <mergeCell ref="C376:C377"/>
    <mergeCell ref="C382:C383"/>
    <mergeCell ref="C384:C385"/>
    <mergeCell ref="C386:C387"/>
    <mergeCell ref="C388:C389"/>
    <mergeCell ref="C426:C427"/>
    <mergeCell ref="C428:C429"/>
    <mergeCell ref="C430:C431"/>
    <mergeCell ref="C432:C433"/>
    <mergeCell ref="C434:C435"/>
    <mergeCell ref="C400:C401"/>
    <mergeCell ref="C402:C403"/>
    <mergeCell ref="C404:C405"/>
    <mergeCell ref="C406:C407"/>
    <mergeCell ref="C408:C409"/>
    <mergeCell ref="C390:C391"/>
    <mergeCell ref="C392:C393"/>
    <mergeCell ref="C378:C379"/>
    <mergeCell ref="C380:C381"/>
    <mergeCell ref="C346:C347"/>
    <mergeCell ref="C348:C349"/>
    <mergeCell ref="C350:C351"/>
    <mergeCell ref="C352:C353"/>
    <mergeCell ref="C354:C355"/>
    <mergeCell ref="C356:C357"/>
    <mergeCell ref="C358:C359"/>
    <mergeCell ref="C360:C361"/>
    <mergeCell ref="C362:C363"/>
    <mergeCell ref="C328:C329"/>
    <mergeCell ref="C330:C331"/>
    <mergeCell ref="C332:C333"/>
    <mergeCell ref="C334:C335"/>
    <mergeCell ref="C336:C337"/>
    <mergeCell ref="C338:C339"/>
    <mergeCell ref="C340:C341"/>
    <mergeCell ref="C342:C343"/>
    <mergeCell ref="C344:C345"/>
    <mergeCell ref="C322:C323"/>
    <mergeCell ref="C324:C325"/>
    <mergeCell ref="C326:C327"/>
    <mergeCell ref="C292:C293"/>
    <mergeCell ref="C294:C295"/>
    <mergeCell ref="C296:C297"/>
    <mergeCell ref="C298:C299"/>
    <mergeCell ref="C300:C301"/>
    <mergeCell ref="C302:C303"/>
    <mergeCell ref="C304:C305"/>
    <mergeCell ref="C310:C311"/>
    <mergeCell ref="C312:C313"/>
    <mergeCell ref="C314:C315"/>
    <mergeCell ref="C316:C317"/>
    <mergeCell ref="C318:C319"/>
    <mergeCell ref="C320:C321"/>
    <mergeCell ref="C306:C307"/>
    <mergeCell ref="C308:C309"/>
    <mergeCell ref="C274:C275"/>
    <mergeCell ref="C276:C277"/>
    <mergeCell ref="C278:C279"/>
    <mergeCell ref="C280:C281"/>
    <mergeCell ref="C282:C283"/>
    <mergeCell ref="C284:C285"/>
    <mergeCell ref="C286:C287"/>
    <mergeCell ref="C288:C289"/>
    <mergeCell ref="C290:C291"/>
    <mergeCell ref="C256:C257"/>
    <mergeCell ref="C258:C259"/>
    <mergeCell ref="C260:C261"/>
    <mergeCell ref="C262:C263"/>
    <mergeCell ref="C264:C265"/>
    <mergeCell ref="C266:C267"/>
    <mergeCell ref="C268:C269"/>
    <mergeCell ref="C270:C271"/>
    <mergeCell ref="C272:C273"/>
    <mergeCell ref="C250:C251"/>
    <mergeCell ref="C252:C253"/>
    <mergeCell ref="C254:C255"/>
    <mergeCell ref="C220:C221"/>
    <mergeCell ref="C222:C223"/>
    <mergeCell ref="C224:C225"/>
    <mergeCell ref="C226:C227"/>
    <mergeCell ref="C228:C229"/>
    <mergeCell ref="C230:C231"/>
    <mergeCell ref="C232:C233"/>
    <mergeCell ref="C238:C239"/>
    <mergeCell ref="C240:C241"/>
    <mergeCell ref="C242:C243"/>
    <mergeCell ref="C244:C245"/>
    <mergeCell ref="C246:C247"/>
    <mergeCell ref="C248:C249"/>
    <mergeCell ref="C234:C235"/>
    <mergeCell ref="C236:C237"/>
    <mergeCell ref="C202:C203"/>
    <mergeCell ref="C204:C205"/>
    <mergeCell ref="C206:C207"/>
    <mergeCell ref="C208:C209"/>
    <mergeCell ref="C210:C211"/>
    <mergeCell ref="C212:C213"/>
    <mergeCell ref="C214:C215"/>
    <mergeCell ref="C216:C217"/>
    <mergeCell ref="C218:C219"/>
    <mergeCell ref="C184:C185"/>
    <mergeCell ref="C186:C187"/>
    <mergeCell ref="C188:C189"/>
    <mergeCell ref="C190:C191"/>
    <mergeCell ref="C192:C193"/>
    <mergeCell ref="C194:C195"/>
    <mergeCell ref="C196:C197"/>
    <mergeCell ref="C198:C199"/>
    <mergeCell ref="C200:C201"/>
    <mergeCell ref="C178:C179"/>
    <mergeCell ref="C180:C181"/>
    <mergeCell ref="C182:C183"/>
    <mergeCell ref="C148:C149"/>
    <mergeCell ref="C150:C151"/>
    <mergeCell ref="C152:C153"/>
    <mergeCell ref="C154:C155"/>
    <mergeCell ref="C156:C157"/>
    <mergeCell ref="C158:C159"/>
    <mergeCell ref="C160:C161"/>
    <mergeCell ref="C166:C167"/>
    <mergeCell ref="C168:C169"/>
    <mergeCell ref="C170:C171"/>
    <mergeCell ref="C172:C173"/>
    <mergeCell ref="C174:C175"/>
    <mergeCell ref="C176:C177"/>
    <mergeCell ref="C162:C163"/>
    <mergeCell ref="C164:C165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12:C113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06:C107"/>
    <mergeCell ref="C108:C109"/>
    <mergeCell ref="C110:C111"/>
    <mergeCell ref="C76:C77"/>
    <mergeCell ref="C78:C79"/>
    <mergeCell ref="C80:C81"/>
    <mergeCell ref="C82:C83"/>
    <mergeCell ref="C84:C85"/>
    <mergeCell ref="C86:C87"/>
    <mergeCell ref="C88:C89"/>
    <mergeCell ref="C94:C95"/>
    <mergeCell ref="C96:C97"/>
    <mergeCell ref="C98:C99"/>
    <mergeCell ref="C100:C101"/>
    <mergeCell ref="C102:C103"/>
    <mergeCell ref="C104:C105"/>
    <mergeCell ref="C90:C91"/>
    <mergeCell ref="C92:C93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18:C19"/>
    <mergeCell ref="C20:C21"/>
    <mergeCell ref="C34:C35"/>
    <mergeCell ref="C36:C37"/>
    <mergeCell ref="C38:C39"/>
    <mergeCell ref="C4:C5"/>
    <mergeCell ref="C6:C7"/>
    <mergeCell ref="C8:C9"/>
    <mergeCell ref="C10:C11"/>
    <mergeCell ref="C12:C13"/>
    <mergeCell ref="C14:C15"/>
    <mergeCell ref="C16:C17"/>
    <mergeCell ref="C22:C23"/>
    <mergeCell ref="C24:C25"/>
    <mergeCell ref="C26:C27"/>
    <mergeCell ref="C28:C29"/>
    <mergeCell ref="C30:C31"/>
    <mergeCell ref="C32:C33"/>
  </mergeCells>
  <pageMargins left="0.05" right="0.05" top="0.5" bottom="0.5" header="0" footer="0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57DAA2A67E994B942BEF2DEDBA6672" ma:contentTypeVersion="10" ma:contentTypeDescription="Create a new document." ma:contentTypeScope="" ma:versionID="0c45574b0c8695dcd082fd61ae11ea09">
  <xsd:schema xmlns:xsd="http://www.w3.org/2001/XMLSchema" xmlns:xs="http://www.w3.org/2001/XMLSchema" xmlns:p="http://schemas.microsoft.com/office/2006/metadata/properties" xmlns:ns3="a18edd9a-5634-4c44-aa7e-2b94c6aeb4c7" xmlns:ns4="b96e9973-bee7-4323-9b55-90d87a32abd0" targetNamespace="http://schemas.microsoft.com/office/2006/metadata/properties" ma:root="true" ma:fieldsID="dd4c57c1a641ce88e7c01f367747a144" ns3:_="" ns4:_="">
    <xsd:import namespace="a18edd9a-5634-4c44-aa7e-2b94c6aeb4c7"/>
    <xsd:import namespace="b96e9973-bee7-4323-9b55-90d87a32ab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edd9a-5634-4c44-aa7e-2b94c6aeb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e9973-bee7-4323-9b55-90d87a32a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737E51-CC07-45AB-A0CE-A8D672300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8edd9a-5634-4c44-aa7e-2b94c6aeb4c7"/>
    <ds:schemaRef ds:uri="b96e9973-bee7-4323-9b55-90d87a32a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0EFE8E-3E0F-4AFE-9B2C-20CA147485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A12DC-CEBC-48AC-BE67-8EE452086A7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18edd9a-5634-4c44-aa7e-2b94c6aeb4c7"/>
    <ds:schemaRef ds:uri="http://purl.org/dc/elements/1.1/"/>
    <ds:schemaRef ds:uri="http://schemas.microsoft.com/office/2006/metadata/properties"/>
    <ds:schemaRef ds:uri="http://schemas.microsoft.com/office/infopath/2007/PartnerControls"/>
    <ds:schemaRef ds:uri="b96e9973-bee7-4323-9b55-90d87a32abd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CALCULATION TABLE</vt:lpstr>
      <vt:lpstr>STATEWIDE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Zhen</dc:creator>
  <cp:lastModifiedBy>Melissa Smith</cp:lastModifiedBy>
  <dcterms:created xsi:type="dcterms:W3CDTF">2019-10-23T20:02:52Z</dcterms:created>
  <dcterms:modified xsi:type="dcterms:W3CDTF">2023-11-15T20:09:53Z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0x010100A257DAA2A67E994B942BEF2DEDBA6672</vt:lpwstr>
  </property>
</Properties>
</file>