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texasedu-my.sharepoint.com/personal/hank_weikert_tea_texas_gov/Documents/Desktop/Desktop/SSSP Data Collection Tool/SY2025/"/>
    </mc:Choice>
  </mc:AlternateContent>
  <xr:revisionPtr revIDLastSave="514" documentId="8_{F7FFC4B7-4932-42C8-AACF-C10CA63D6BFE}" xr6:coauthVersionLast="47" xr6:coauthVersionMax="47" xr10:uidLastSave="{7EDB4AA9-57F4-4A4D-AB53-B54AD8AFD826}"/>
  <bookViews>
    <workbookView xWindow="29400" yWindow="570" windowWidth="26295" windowHeight="14040" xr2:uid="{00000000-000D-0000-FFFF-FFFF00000000}"/>
  </bookViews>
  <sheets>
    <sheet name="Introduction and Instructions" sheetId="3" r:id="rId1"/>
    <sheet name="Overview" sheetId="1" r:id="rId2"/>
    <sheet name="Threat Reports and Assessment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0" i="1" l="1"/>
  <c r="K2" i="2"/>
  <c r="B69" i="1" s="1"/>
  <c r="Q2" i="2"/>
  <c r="B77" i="1" s="1"/>
  <c r="R2" i="2"/>
  <c r="B78" i="1" s="1"/>
  <c r="O2" i="2"/>
  <c r="B75" i="1" s="1"/>
  <c r="M2" i="2"/>
  <c r="B73" i="1" s="1"/>
  <c r="H2" i="2"/>
  <c r="B66" i="1" s="1"/>
  <c r="G2" i="2"/>
  <c r="B65" i="1" s="1"/>
  <c r="U2" i="2"/>
  <c r="U25" i="2" s="1"/>
  <c r="V2" i="2"/>
  <c r="V25" i="2" s="1"/>
  <c r="W2" i="2"/>
  <c r="W25" i="2" s="1"/>
  <c r="X2" i="2"/>
  <c r="X25" i="2" s="1"/>
  <c r="T2" i="2"/>
  <c r="T25" i="2" s="1"/>
  <c r="P2" i="2"/>
  <c r="B76" i="1" s="1"/>
  <c r="S2" i="2"/>
  <c r="B79" i="1" s="1"/>
  <c r="N2" i="2"/>
  <c r="B74" i="1" s="1"/>
  <c r="E2" i="2"/>
  <c r="B63" i="1" s="1"/>
  <c r="I2" i="2"/>
  <c r="B67" i="1" s="1"/>
  <c r="J2" i="2"/>
  <c r="B68" i="1" s="1"/>
  <c r="L2" i="2"/>
  <c r="F2" i="2"/>
  <c r="B64" i="1" s="1"/>
  <c r="C2" i="2"/>
  <c r="B61" i="1" s="1"/>
  <c r="D2" i="2"/>
  <c r="B62" i="1" s="1"/>
</calcChain>
</file>

<file path=xl/sharedStrings.xml><?xml version="1.0" encoding="utf-8"?>
<sst xmlns="http://schemas.openxmlformats.org/spreadsheetml/2006/main" count="130" uniqueCount="121">
  <si>
    <t>Safe and Supportive School Program</t>
  </si>
  <si>
    <t>SSSP Data Collection Tool</t>
  </si>
  <si>
    <t>This tool was designed to support Safe and Supportive School Program (SSSP) teams with data collection and maintenance for threat reports and threat assessments. Use of this tool will facilitate mandatory annual data reporting to the Texas Education Agency using the agency designed reporting instrument.</t>
  </si>
  <si>
    <t>Overview Sheet</t>
  </si>
  <si>
    <t>SSSP Team Membership</t>
  </si>
  <si>
    <t>Data Regarding Threat Reports and Threat Assessment Outcomes</t>
  </si>
  <si>
    <t>These fields automatically populate and provide the SSSP team with the information needed for the annual data submission to the TEA.</t>
  </si>
  <si>
    <t>Threat Reports and Assessments Sheet</t>
  </si>
  <si>
    <t>The Threat Reports and Assessments sheet provides the SSSP team with a way to record and maintain data for each threat reported and each threat assessment conducted. The data recorded is aligned to the data collection instrument for reporting SSSP team activity data. The data will be aggregated and automatically populate the corresponding fields on the Overview sheet.</t>
  </si>
  <si>
    <t>Each row contains the data for one student for each threat report received and threat assessment received including the name of the student, student ID (if desired), and the date the threat report was received. All the other fields in the row have a Y/N dropdown in response to the statement at the top of the column.</t>
  </si>
  <si>
    <t>Member Name</t>
  </si>
  <si>
    <t>Expertise Area</t>
  </si>
  <si>
    <t>member</t>
  </si>
  <si>
    <t>Data Regarding Threat Reports</t>
  </si>
  <si>
    <t>Data Regarding Threat Assessment Outcomes</t>
  </si>
  <si>
    <t>THREAT REPORTS</t>
  </si>
  <si>
    <t>THREAT ASSESSMENT OUTCOMES</t>
  </si>
  <si>
    <t>INFORMATON ABOUT TARGETS OF THREATS (optional)</t>
  </si>
  <si>
    <t>Student Name</t>
  </si>
  <si>
    <t>Student ID
(optional)</t>
  </si>
  <si>
    <r>
      <t xml:space="preserve">Date of threat report
</t>
    </r>
    <r>
      <rPr>
        <sz val="9"/>
        <color theme="5" tint="-0.249977111117893"/>
        <rFont val="Arial"/>
        <family val="2"/>
        <scheme val="minor"/>
      </rPr>
      <t>YYYY-MM-DD</t>
    </r>
  </si>
  <si>
    <t xml:space="preserve">Behavior posed an immediate danger or imminent safety concern
</t>
  </si>
  <si>
    <t>Involved sexual harassment, sexual assault, stalking, domestic violence, or dating violence</t>
  </si>
  <si>
    <t xml:space="preserve">The subject of the report was a student who receives special education services
</t>
  </si>
  <si>
    <t xml:space="preserve">The subject of the report was a student who receives 504 accommodations
</t>
  </si>
  <si>
    <t>One or more of the targets of threat received special education services or 504 accommodations</t>
  </si>
  <si>
    <t>Targets of threat were members of different racial group from the subject of the threat assessment - race was a motivating factor</t>
  </si>
  <si>
    <t>Targets of threat were members of different culture or lifestyle group</t>
  </si>
  <si>
    <t>One or more of the targets of the threat engaged in bullying or cyberbullying of the subject of the threat assessment</t>
  </si>
  <si>
    <t>Targets of threat were referred for counseling or mental health support</t>
  </si>
  <si>
    <t>INSERT ROWS ABOVE THIS LINE AS NEEDED FOR ADDITIONAL STUDENT THREAT REPORTS AND ASSESSMENT OUTCOMES</t>
  </si>
  <si>
    <t xml:space="preserve">Involved threats of violence or harm only toward others and not toward self
</t>
  </si>
  <si>
    <t xml:space="preserve">Involved threats of violence only toward self and not toward others
</t>
  </si>
  <si>
    <t>Involved threats of violence toward self AND toward others</t>
  </si>
  <si>
    <t>Involved bullying or cyberbullying</t>
  </si>
  <si>
    <t>Behavioral threat assessment was conducted after screening</t>
  </si>
  <si>
    <t>Behavioral threat assessment resulted in action taken by law enforcement</t>
  </si>
  <si>
    <t>Behavioral threat assessment resulted in a referral to or change in counseling</t>
  </si>
  <si>
    <t>Behavioral threat assessment resulted in a referral to mental health support including Texas Child Health Access Through Telemedicine (TCHATT) or a Local Mental Health Authority (LMHA)</t>
  </si>
  <si>
    <t>Behavioral threat assessment resulted in a referral to or change in special education, or other services</t>
  </si>
  <si>
    <t>Behavioral threat assessment resulted in a referral to acute care services (emergency room, hospital, or psychiatric hospital)</t>
  </si>
  <si>
    <t>Behavioral threat assessment resulted in the SSSP team engaging parents and families to develop an intervention and support plan to address an identified need and to regularly monitor student progress</t>
  </si>
  <si>
    <t>Data Regarding the Campus SSSP</t>
  </si>
  <si>
    <t>Has te SSSP team team developed and implemented at this campus, a safe and supportive school program aligned to the requirements TEC. §37.115(b)?</t>
  </si>
  <si>
    <t>Did the campus assess school climate using more than one source of locally determined data?</t>
  </si>
  <si>
    <t>Does the campus SSSP address te six SSSP components:</t>
  </si>
  <si>
    <t>a) promoting a positive school climate?</t>
  </si>
  <si>
    <t>c) conducting behavioral threat assessments?</t>
  </si>
  <si>
    <t>b) implementing a MTSS to address the behavioral, emotional, and mental health needs of students?</t>
  </si>
  <si>
    <t>d) providing for staff SSSP training?</t>
  </si>
  <si>
    <t>e) providing for data collection and analysis?</t>
  </si>
  <si>
    <t>f) supporting school safety and security?</t>
  </si>
  <si>
    <t>Did the campus conduct a school climate assessment seeking input from the following stakeholder groups:</t>
  </si>
  <si>
    <t xml:space="preserve">b) School staff </t>
  </si>
  <si>
    <t>a) students</t>
  </si>
  <si>
    <t>c) Parents</t>
  </si>
  <si>
    <t>Did the assessment for each group include the following elements of the quality and character of school life:</t>
  </si>
  <si>
    <t xml:space="preserve">a) student connectedness and belonging to the school?    </t>
  </si>
  <si>
    <t>b) student staff relationships?</t>
  </si>
  <si>
    <t xml:space="preserve">c) family involvement? </t>
  </si>
  <si>
    <t>d) teaching and learning?</t>
  </si>
  <si>
    <t>e) discipline and behavior expectations?</t>
  </si>
  <si>
    <t>f) school safety?</t>
  </si>
  <si>
    <t>g) peer conflict and bullying?</t>
  </si>
  <si>
    <t>h) substance use</t>
  </si>
  <si>
    <t>Did the assessment for staff also include the following elements:</t>
  </si>
  <si>
    <t>staff connectedness and morale?</t>
  </si>
  <si>
    <t>administrative support?</t>
  </si>
  <si>
    <t>Did the SSSP team analyze the school climate data and incorporate the findings into planning for 
the SSSP?</t>
  </si>
  <si>
    <t>Has each member of the team implementing MTSS completed basic MTSS training?</t>
  </si>
  <si>
    <t>Has the campus established a multitiered system of supports (MTSS) that uses a MTSS team to address the behavioral, emotional, and mental health needs of students?</t>
  </si>
  <si>
    <t>Does the MTSS include a referral pathway that is clearly understood by staff?</t>
  </si>
  <si>
    <t>Has the MTSS include mapped resources within the school and in the community to support the 
holistic needs of students?</t>
  </si>
  <si>
    <t>Does the MTSS include prevention and promotion activities across all the tiers to access 
behavioral, emotional, and mental health and wellness?</t>
  </si>
  <si>
    <t>Does the team implementing the MTSS have strategies and procedures to connect and increase 
access for families to resources?</t>
  </si>
  <si>
    <t>Has the team implementing the MTSS coordinated with other teams across the campus to align 
student support efforts and avoid duplication of work?</t>
  </si>
  <si>
    <t>Does the team implementing the MTSS have systems to use data to monitor progress on 
student goals?</t>
  </si>
  <si>
    <t>Data Regarding Component III: Behavioral Threat 
Assessments</t>
  </si>
  <si>
    <t>How many threat reports were received by your SSSP team(s) (this includes both reports that 
were referred for behavioral threat assessment AND reports that were screened and not 
referred for a behavioral threat assessment)?</t>
  </si>
  <si>
    <t>Did the SSSP team analyze the MTSS data and incorporate the findings into planning for the SSSP for next school year?</t>
  </si>
  <si>
    <t xml:space="preserve">How many threat reports involved behavior that posed an immediate danger or imminent safety 
concern? </t>
  </si>
  <si>
    <t>How many threat reports involved threats of violence or harm only toward others and not 
toward self?</t>
  </si>
  <si>
    <t>How many threat reports involved threats of violence or harm only toward self, and not toward 
others, and were initially referred to the suicide prevention and intervention program?</t>
  </si>
  <si>
    <t>How many threat reports involved threats of violence or harm toward both self AND toward 
others?</t>
  </si>
  <si>
    <t>How many threat reports involved bullying or cyber bullying?</t>
  </si>
  <si>
    <t>How many threat reports involved sexual harassment, sexual assault, stalking, domestic 
violence, or dating violence?</t>
  </si>
  <si>
    <t>How many threat reports involved students who receive special education services?</t>
  </si>
  <si>
    <t>How many threat reports involved students who receive 504 accommodations?</t>
  </si>
  <si>
    <t>How many reporting staff members requested to remain confidential in accordance with TEC. 
§37.115(c)?</t>
  </si>
  <si>
    <t xml:space="preserve">How many behavioral threat assessments were conducted after screening the reported threats? </t>
  </si>
  <si>
    <t>How many behavioral threat assessments resulted in action taken by law enforcement?</t>
  </si>
  <si>
    <t>How many behavioral threat assessments resulted in a referral to or change in counseling 
support?</t>
  </si>
  <si>
    <t>How many behavioral threat assessments resulted in a referral to mental health support, 
including Texas Child Health Access Through Telemedicine (TCHATT) or a Local Mental Health Authority (LMHA)?</t>
  </si>
  <si>
    <t>How many behavioral threat assessments resulted in a referral to acute care services 
(emergency room, hospital, or psychiatric hospital)?</t>
  </si>
  <si>
    <t>How many behavioral threat assessments resulted in the SSSP team engaging parents and families to develop an intervention and support plan to address an identified need and to regularly monitor student progress?</t>
  </si>
  <si>
    <t>How many behavioral threat assessments resulted in a referral to or change in special 
education?</t>
  </si>
  <si>
    <t>Data Regarding Component IV: Staff and Student Training</t>
  </si>
  <si>
    <t>How many staff members employed at the campus regularly interact with students (teachers, campus administrators, office staff, cafeteria staff, custodial staff, etc.)?</t>
  </si>
  <si>
    <t>How many of these staff members have received training in strategies that support a positive 
school climate?</t>
  </si>
  <si>
    <t>How many of these staff members have received training in recognizing harmful, threatening, or 
violent behavior, including the responsibility and methods to report?</t>
  </si>
  <si>
    <t>How many of these staff members (including substitutes) have received training on the campus emergency response protocols?</t>
  </si>
  <si>
    <t>How many of these staff members have received training in suicide prevention?</t>
  </si>
  <si>
    <t>How many of these staff members have received training in grief or trauma informed practices?</t>
  </si>
  <si>
    <t>How many of these staff members have received training in mental health or psychological first 
aid for schools?</t>
  </si>
  <si>
    <t>How many of these staff members have received training in establishing and maintaining positive relationships, managing emotions, and responsible decision making?</t>
  </si>
  <si>
    <t>How many of these staff members have received training in preventing, identifying, and 
responding to bullying (including cyberbullying) and harassment?</t>
  </si>
  <si>
    <t>Has the campus provided training to all students on recognizing harmful, threatening, or violent 
behavior, including the responsibility and methods to report?</t>
  </si>
  <si>
    <t>Has the SSSP team analyzed the data from the 2023-2024 SSSP data collection?</t>
  </si>
  <si>
    <t>Has he SSSP team shared the findings from the SSSP data analysis with the campus leadership 
team?</t>
  </si>
  <si>
    <t>Has the SSSP team shared the findings from the SSSP data analysis with the School Safety and Security Committee?</t>
  </si>
  <si>
    <t>Data Regarding Component V: Data Collection and Analysis</t>
  </si>
  <si>
    <t>Data Regarding Component VI: Supporting School Safety 
and Security</t>
  </si>
  <si>
    <t>Has the SSSP team provided support to the School Safety and Security Committee with planning and implementing the campus multihazard emergency operation plan?</t>
  </si>
  <si>
    <t>Has the SSSP team provided collaborated with the School Safety and Security Committee to
support training for school staff on the strategies and protocols for addressing physical and 
psychological safety in a crisis situation?</t>
  </si>
  <si>
    <t xml:space="preserve">Reporting staff member requested to remain confidential in accordance with TEC. 
§37.115(c)
</t>
  </si>
  <si>
    <t>The Overview sheet maintains the data that is required for mandatory annual reporting. The sheet has fields that are aligned to the SY2025 data reporting instrument. SSSP team can enter data into the fields about the SSSP team, general information about the SSSP, and Components I, II, IV, V, and VI. Data for Component III will automatically populate with aggregate data based on threat report and assessment data that is entered on the corresponding sheet.</t>
  </si>
  <si>
    <t>Information about the campus SSSP team members is captured in this section. Replace the word “member” with the name of the team member and use the dropdown to add the expertise area for the member. Rows can be added or deleted from this section depending on the needs of the team.</t>
  </si>
  <si>
    <t>Data Regarding the Campus Safe and Supportive School Program and Components I, II, IV, V, and VI</t>
  </si>
  <si>
    <t>Information about the campus SSSP and its components are captured in these sections. The team can respond to each of the questons about the SSSP on the campus that the data is being reported for using a Yes/No response from the dropdown. This information is provided to help the agency better understand the SSSP that has been developed and implemented on the campus.</t>
  </si>
  <si>
    <t>Data Regarding Component I: Positive School Climate</t>
  </si>
  <si>
    <t>Data Regarding Component II: Multi-tiered System of Supports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</si>
</sst>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quot;-&quot;mm&quot;-&quot;dd"/>
  </numFmts>
  <fonts count="20" x14ac:knownFonts="1">
    <font>
      <sz val="10"/>
      <color rgb="FF000000"/>
      <name val="Arial"/>
      <scheme val="minor"/>
    </font>
    <font>
      <b/>
      <sz val="12"/>
      <color theme="1"/>
      <name val="Arial"/>
      <family val="2"/>
      <scheme val="minor"/>
    </font>
    <font>
      <sz val="10"/>
      <color theme="1"/>
      <name val="Arial"/>
      <family val="2"/>
      <scheme val="minor"/>
    </font>
    <font>
      <sz val="9"/>
      <color theme="1"/>
      <name val="Arial"/>
      <family val="2"/>
      <scheme val="minor"/>
    </font>
    <font>
      <b/>
      <sz val="10"/>
      <color theme="1"/>
      <name val="Arial"/>
      <family val="2"/>
      <scheme val="minor"/>
    </font>
    <font>
      <sz val="10"/>
      <name val="Arial"/>
      <family val="2"/>
    </font>
    <font>
      <sz val="10"/>
      <color theme="1"/>
      <name val="Calibri"/>
      <family val="2"/>
    </font>
    <font>
      <sz val="11"/>
      <color theme="1"/>
      <name val="Calibri"/>
      <family val="2"/>
    </font>
    <font>
      <sz val="10"/>
      <color theme="1"/>
      <name val="Arial"/>
      <family val="2"/>
      <scheme val="minor"/>
    </font>
    <font>
      <sz val="9"/>
      <color theme="5" tint="-0.249977111117893"/>
      <name val="Arial"/>
      <family val="2"/>
      <scheme val="minor"/>
    </font>
    <font>
      <sz val="10"/>
      <name val="Arial"/>
      <family val="2"/>
      <scheme val="minor"/>
    </font>
    <font>
      <sz val="10"/>
      <color rgb="FF000000"/>
      <name val="Arial"/>
      <family val="2"/>
      <scheme val="minor"/>
    </font>
    <font>
      <sz val="11"/>
      <color rgb="FF000000"/>
      <name val="Calibri"/>
      <family val="2"/>
    </font>
    <font>
      <b/>
      <sz val="11"/>
      <color rgb="FF000000"/>
      <name val="Calibri"/>
      <family val="2"/>
    </font>
    <font>
      <b/>
      <sz val="12"/>
      <color rgb="FFED7D31"/>
      <name val="Calibri"/>
      <family val="2"/>
    </font>
    <font>
      <sz val="11"/>
      <color rgb="FF000000"/>
      <name val="Arial"/>
      <family val="2"/>
      <scheme val="minor"/>
    </font>
    <font>
      <b/>
      <sz val="11"/>
      <color theme="1"/>
      <name val="Arial"/>
      <family val="2"/>
      <scheme val="minor"/>
    </font>
    <font>
      <b/>
      <sz val="12"/>
      <color rgb="FF000000"/>
      <name val="Arial"/>
      <family val="2"/>
      <scheme val="minor"/>
    </font>
    <font>
      <b/>
      <sz val="12"/>
      <color rgb="FFF16038"/>
      <name val="Calibri"/>
      <family val="2"/>
    </font>
    <font>
      <b/>
      <sz val="14"/>
      <color rgb="FF0D6CB9"/>
      <name val="Calibri"/>
      <family val="2"/>
    </font>
  </fonts>
  <fills count="1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E0ECF6"/>
        <bgColor rgb="FFC9DAF8"/>
      </patternFill>
    </fill>
    <fill>
      <patternFill patternType="solid">
        <fgColor rgb="FFE0ECF6"/>
        <bgColor indexed="64"/>
      </patternFill>
    </fill>
    <fill>
      <patternFill patternType="solid">
        <fgColor rgb="FFD7F7E0"/>
        <bgColor rgb="FFD9EAD3"/>
      </patternFill>
    </fill>
    <fill>
      <patternFill patternType="solid">
        <fgColor rgb="FFD7F7E0"/>
        <bgColor indexed="64"/>
      </patternFill>
    </fill>
    <fill>
      <patternFill patternType="solid">
        <fgColor rgb="FFD7F7E0"/>
        <bgColor rgb="FFC9DAF8"/>
      </patternFill>
    </fill>
    <fill>
      <patternFill patternType="solid">
        <fgColor rgb="FFE6FFFF"/>
        <bgColor indexed="64"/>
      </patternFill>
    </fill>
    <fill>
      <patternFill patternType="solid">
        <fgColor rgb="FFE6FFFF"/>
        <bgColor rgb="FFC9DAF8"/>
      </patternFill>
    </fill>
    <fill>
      <patternFill patternType="solid">
        <fgColor rgb="FFFFE4E0"/>
        <bgColor rgb="FFEAD1DC"/>
      </patternFill>
    </fill>
    <fill>
      <patternFill patternType="solid">
        <fgColor rgb="FFE3D4E8"/>
        <bgColor rgb="FFEAD1DC"/>
      </patternFill>
    </fill>
    <fill>
      <patternFill patternType="solid">
        <fgColor rgb="FFE3D4E8"/>
        <bgColor indexed="64"/>
      </patternFill>
    </fill>
    <fill>
      <patternFill patternType="solid">
        <fgColor rgb="FFFFF5CD"/>
        <bgColor indexed="64"/>
      </patternFill>
    </fill>
    <fill>
      <patternFill patternType="solid">
        <fgColor rgb="FFF37F5F"/>
        <bgColor rgb="FFEAD1DC"/>
      </patternFill>
    </fill>
    <fill>
      <patternFill patternType="solid">
        <fgColor rgb="FFF37F5F"/>
        <bgColor indexed="64"/>
      </patternFill>
    </fill>
    <fill>
      <patternFill patternType="solid">
        <fgColor rgb="FFE6FFFF"/>
        <bgColor rgb="FFFFF2CC"/>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double">
        <color rgb="FF000000"/>
      </bottom>
      <diagonal/>
    </border>
    <border>
      <left style="thin">
        <color indexed="64"/>
      </left>
      <right style="double">
        <color indexed="64"/>
      </right>
      <top style="thin">
        <color indexed="64"/>
      </top>
      <bottom style="thin">
        <color indexed="64"/>
      </bottom>
      <diagonal/>
    </border>
    <border>
      <left style="thin">
        <color rgb="FF000000"/>
      </left>
      <right style="double">
        <color indexed="64"/>
      </right>
      <top/>
      <bottom style="thin">
        <color rgb="FF000000"/>
      </bottom>
      <diagonal/>
    </border>
    <border>
      <left style="thin">
        <color rgb="FF000000"/>
      </left>
      <right style="double">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double">
        <color indexed="64"/>
      </right>
      <top style="thin">
        <color rgb="FF000000"/>
      </top>
      <bottom/>
      <diagonal/>
    </border>
    <border>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theme="2" tint="-0.34998626667073579"/>
      </left>
      <right style="thin">
        <color indexed="64"/>
      </right>
      <top style="thin">
        <color theme="2" tint="-0.34998626667073579"/>
      </top>
      <bottom style="thin">
        <color theme="2" tint="-0.34998626667073579"/>
      </bottom>
      <diagonal/>
    </border>
    <border>
      <left style="thin">
        <color theme="2" tint="-0.34998626667073579"/>
      </left>
      <right style="thin">
        <color indexed="64"/>
      </right>
      <top style="thin">
        <color theme="2" tint="-0.3499862666707357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indexed="64"/>
      </bottom>
      <diagonal/>
    </border>
    <border>
      <left style="thin">
        <color theme="2" tint="-0.24994659260841701"/>
      </left>
      <right style="thin">
        <color indexed="64"/>
      </right>
      <top style="thin">
        <color theme="2" tint="-0.24994659260841701"/>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theme="2" tint="-0.34998626667073579"/>
      </right>
      <top style="thin">
        <color theme="2" tint="-0.34998626667073579"/>
      </top>
      <bottom style="thin">
        <color theme="2" tint="-0.34998626667073579"/>
      </bottom>
      <diagonal/>
    </border>
    <border>
      <left style="thin">
        <color indexed="64"/>
      </left>
      <right style="thin">
        <color theme="2" tint="-0.34998626667073579"/>
      </right>
      <top style="thin">
        <color theme="2" tint="-0.34998626667073579"/>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theme="2" tint="-0.24994659260841701"/>
      </right>
      <top style="thin">
        <color theme="2" tint="-0.24994659260841701"/>
      </top>
      <bottom style="thin">
        <color theme="2" tint="-0.24994659260841701"/>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163">
    <xf numFmtId="0" fontId="0" fillId="0" borderId="0" xfId="0"/>
    <xf numFmtId="0" fontId="2" fillId="0" borderId="0" xfId="0" applyFont="1" applyAlignment="1">
      <alignment vertical="center"/>
    </xf>
    <xf numFmtId="0" fontId="2" fillId="0" borderId="1" xfId="0" applyFont="1" applyBorder="1"/>
    <xf numFmtId="0" fontId="6" fillId="0" borderId="1" xfId="0" applyFont="1" applyBorder="1" applyAlignment="1">
      <alignment horizontal="center"/>
    </xf>
    <xf numFmtId="0" fontId="8" fillId="0" borderId="1" xfId="0" applyFont="1" applyBorder="1"/>
    <xf numFmtId="0" fontId="6" fillId="0" borderId="11" xfId="0" applyFont="1" applyBorder="1" applyAlignment="1">
      <alignment horizontal="center"/>
    </xf>
    <xf numFmtId="0" fontId="6" fillId="0" borderId="12" xfId="0" applyFont="1" applyBorder="1" applyAlignment="1">
      <alignment horizontal="center"/>
    </xf>
    <xf numFmtId="164" fontId="2" fillId="0" borderId="13" xfId="0" applyNumberFormat="1" applyFont="1" applyBorder="1" applyAlignment="1">
      <alignment horizontal="center"/>
    </xf>
    <xf numFmtId="0" fontId="2" fillId="0" borderId="14" xfId="0" applyFont="1" applyBorder="1"/>
    <xf numFmtId="0" fontId="2" fillId="0" borderId="14" xfId="0" applyFont="1" applyBorder="1" applyAlignment="1">
      <alignment vertical="top" wrapText="1"/>
    </xf>
    <xf numFmtId="0" fontId="2" fillId="0" borderId="6" xfId="0" applyFont="1" applyBorder="1"/>
    <xf numFmtId="0" fontId="2" fillId="0" borderId="14" xfId="0" applyFont="1" applyBorder="1" applyAlignment="1">
      <alignment vertical="center" wrapText="1"/>
    </xf>
    <xf numFmtId="0" fontId="8" fillId="0" borderId="14" xfId="0" applyFont="1" applyBorder="1"/>
    <xf numFmtId="0" fontId="2" fillId="0" borderId="17" xfId="0" applyFont="1" applyBorder="1" applyAlignment="1">
      <alignment horizontal="center" vertical="center" wrapText="1"/>
    </xf>
    <xf numFmtId="0" fontId="2" fillId="0" borderId="17" xfId="0" applyFont="1" applyBorder="1" applyAlignment="1">
      <alignment horizontal="center" vertical="top" wrapText="1"/>
    </xf>
    <xf numFmtId="0" fontId="2" fillId="0" borderId="17" xfId="0" applyFont="1" applyBorder="1" applyAlignment="1">
      <alignment horizontal="center"/>
    </xf>
    <xf numFmtId="0" fontId="8" fillId="0" borderId="17" xfId="0" applyFont="1" applyBorder="1" applyAlignment="1">
      <alignment horizontal="center"/>
    </xf>
    <xf numFmtId="0" fontId="2" fillId="0" borderId="18" xfId="0" applyFont="1" applyBorder="1" applyAlignment="1">
      <alignment horizontal="center"/>
    </xf>
    <xf numFmtId="0" fontId="8" fillId="0" borderId="19" xfId="0" applyFont="1" applyBorder="1" applyAlignment="1">
      <alignment horizontal="center"/>
    </xf>
    <xf numFmtId="0" fontId="2" fillId="0" borderId="19" xfId="0" applyFont="1" applyBorder="1" applyAlignment="1">
      <alignment horizontal="center"/>
    </xf>
    <xf numFmtId="0" fontId="0" fillId="0" borderId="0" xfId="0" applyAlignment="1">
      <alignment horizontal="center"/>
    </xf>
    <xf numFmtId="0" fontId="0" fillId="3" borderId="14" xfId="0" applyFill="1" applyBorder="1" applyAlignment="1">
      <alignment horizontal="center" vertical="center"/>
    </xf>
    <xf numFmtId="0" fontId="2" fillId="0" borderId="20" xfId="0" applyFont="1" applyBorder="1"/>
    <xf numFmtId="0" fontId="2" fillId="0" borderId="21" xfId="0" applyFont="1" applyBorder="1" applyAlignment="1">
      <alignment horizontal="center"/>
    </xf>
    <xf numFmtId="164" fontId="2" fillId="0" borderId="22" xfId="0" applyNumberFormat="1" applyFont="1" applyBorder="1" applyAlignment="1">
      <alignment horizontal="center"/>
    </xf>
    <xf numFmtId="0" fontId="6" fillId="0" borderId="20"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14"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wrapText="1"/>
    </xf>
    <xf numFmtId="0" fontId="6" fillId="0" borderId="13" xfId="0" applyFont="1" applyBorder="1" applyAlignment="1">
      <alignment horizontal="center"/>
    </xf>
    <xf numFmtId="0" fontId="6" fillId="0" borderId="22" xfId="0" applyFont="1" applyBorder="1" applyAlignment="1">
      <alignment horizontal="center"/>
    </xf>
    <xf numFmtId="0" fontId="0" fillId="0" borderId="0" xfId="0" applyAlignment="1">
      <alignment vertical="top"/>
    </xf>
    <xf numFmtId="0" fontId="11" fillId="0" borderId="42" xfId="0" applyFont="1" applyBorder="1"/>
    <xf numFmtId="0" fontId="11" fillId="0" borderId="43" xfId="0" applyFont="1" applyBorder="1"/>
    <xf numFmtId="0" fontId="15" fillId="0" borderId="42" xfId="0" applyFont="1" applyBorder="1" applyAlignment="1">
      <alignment vertical="center" wrapText="1"/>
    </xf>
    <xf numFmtId="0" fontId="11" fillId="0" borderId="43" xfId="0" applyFont="1" applyBorder="1" applyAlignment="1">
      <alignment horizontal="center" vertical="center"/>
    </xf>
    <xf numFmtId="0" fontId="6" fillId="0" borderId="55" xfId="0" applyFont="1" applyBorder="1" applyAlignment="1">
      <alignment horizontal="center"/>
    </xf>
    <xf numFmtId="0" fontId="6" fillId="0" borderId="56" xfId="0" applyFont="1" applyBorder="1" applyAlignment="1">
      <alignment horizontal="center"/>
    </xf>
    <xf numFmtId="0" fontId="11" fillId="0" borderId="0" xfId="0" applyFont="1"/>
    <xf numFmtId="0" fontId="18" fillId="0" borderId="0" xfId="0" applyFont="1" applyAlignment="1">
      <alignment vertical="center" wrapText="1"/>
    </xf>
    <xf numFmtId="0" fontId="19" fillId="0" borderId="0" xfId="0" applyFont="1" applyAlignment="1">
      <alignment vertical="center" wrapText="1"/>
    </xf>
    <xf numFmtId="0" fontId="2" fillId="4" borderId="16" xfId="0" applyFont="1" applyFill="1" applyBorder="1" applyAlignment="1">
      <alignment horizontal="center"/>
    </xf>
    <xf numFmtId="0" fontId="2" fillId="4" borderId="5" xfId="0" applyFont="1" applyFill="1" applyBorder="1" applyAlignment="1">
      <alignment horizontal="center"/>
    </xf>
    <xf numFmtId="0" fontId="2" fillId="4" borderId="9" xfId="0" applyFont="1" applyFill="1" applyBorder="1" applyAlignment="1">
      <alignment horizontal="center"/>
    </xf>
    <xf numFmtId="0" fontId="8" fillId="4" borderId="15"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4" borderId="7" xfId="0" applyFont="1" applyFill="1" applyBorder="1" applyAlignment="1">
      <alignment horizontal="center" vertical="top" wrapText="1"/>
    </xf>
    <xf numFmtId="0" fontId="2" fillId="8" borderId="8" xfId="0" applyFont="1" applyFill="1" applyBorder="1" applyAlignment="1">
      <alignment horizontal="center"/>
    </xf>
    <xf numFmtId="0" fontId="2" fillId="8" borderId="29" xfId="0" applyFont="1" applyFill="1" applyBorder="1" applyAlignment="1">
      <alignment horizontal="center"/>
    </xf>
    <xf numFmtId="0" fontId="2" fillId="8" borderId="5" xfId="0" applyFont="1" applyFill="1" applyBorder="1" applyAlignment="1">
      <alignment horizontal="center"/>
    </xf>
    <xf numFmtId="0" fontId="2" fillId="8" borderId="10" xfId="0" applyFont="1" applyFill="1" applyBorder="1" applyAlignment="1">
      <alignment horizontal="center"/>
    </xf>
    <xf numFmtId="0" fontId="12" fillId="7" borderId="28" xfId="0" applyFont="1" applyFill="1" applyBorder="1" applyAlignment="1">
      <alignment horizontal="center" vertical="top" wrapText="1"/>
    </xf>
    <xf numFmtId="0" fontId="7" fillId="6" borderId="30"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10" borderId="10" xfId="0" applyFont="1" applyFill="1" applyBorder="1" applyAlignment="1">
      <alignment horizontal="center"/>
    </xf>
    <xf numFmtId="0" fontId="10" fillId="9" borderId="1" xfId="0" applyFont="1" applyFill="1" applyBorder="1" applyAlignment="1">
      <alignment horizontal="center" vertical="top" wrapText="1"/>
    </xf>
    <xf numFmtId="0" fontId="11" fillId="9" borderId="0" xfId="0" applyFont="1" applyFill="1" applyAlignment="1">
      <alignment horizontal="center" vertical="top" wrapText="1"/>
    </xf>
    <xf numFmtId="0" fontId="2" fillId="4" borderId="44" xfId="0" applyFont="1" applyFill="1" applyBorder="1" applyAlignment="1">
      <alignment vertical="center" wrapText="1"/>
    </xf>
    <xf numFmtId="0" fontId="2" fillId="4" borderId="45" xfId="0" applyFont="1" applyFill="1" applyBorder="1" applyAlignment="1">
      <alignment horizontal="center" vertical="center"/>
    </xf>
    <xf numFmtId="0" fontId="2" fillId="4" borderId="53" xfId="0" applyFont="1" applyFill="1" applyBorder="1" applyAlignment="1">
      <alignment vertical="center" wrapText="1"/>
    </xf>
    <xf numFmtId="0" fontId="2" fillId="4" borderId="54" xfId="0" applyFont="1" applyFill="1" applyBorder="1" applyAlignment="1">
      <alignment horizontal="center" vertical="center"/>
    </xf>
    <xf numFmtId="0" fontId="2" fillId="4" borderId="25" xfId="0" applyFont="1" applyFill="1" applyBorder="1" applyAlignment="1">
      <alignment vertical="center" wrapText="1"/>
    </xf>
    <xf numFmtId="0" fontId="2" fillId="4" borderId="14" xfId="0" applyFont="1" applyFill="1" applyBorder="1" applyAlignment="1">
      <alignment horizontal="center" vertical="center"/>
    </xf>
    <xf numFmtId="0" fontId="2" fillId="6" borderId="44" xfId="0" applyFont="1" applyFill="1" applyBorder="1" applyAlignment="1">
      <alignment vertical="center" wrapText="1"/>
    </xf>
    <xf numFmtId="0" fontId="2" fillId="6" borderId="45" xfId="0" applyFont="1" applyFill="1" applyBorder="1" applyAlignment="1">
      <alignment horizontal="center" vertical="center"/>
    </xf>
    <xf numFmtId="0" fontId="1" fillId="11" borderId="35" xfId="0" applyFont="1" applyFill="1" applyBorder="1"/>
    <xf numFmtId="0" fontId="2" fillId="11" borderId="36" xfId="0" applyFont="1" applyFill="1" applyBorder="1"/>
    <xf numFmtId="0" fontId="3" fillId="11" borderId="42" xfId="0" applyFont="1" applyFill="1" applyBorder="1"/>
    <xf numFmtId="0" fontId="3" fillId="11" borderId="43" xfId="0" applyFont="1" applyFill="1" applyBorder="1"/>
    <xf numFmtId="0" fontId="4" fillId="11" borderId="42" xfId="0" applyFont="1" applyFill="1" applyBorder="1" applyAlignment="1">
      <alignment vertical="center"/>
    </xf>
    <xf numFmtId="0" fontId="4" fillId="11" borderId="43" xfId="0" applyFont="1" applyFill="1" applyBorder="1" applyAlignment="1">
      <alignment horizontal="center" vertical="center"/>
    </xf>
    <xf numFmtId="0" fontId="2" fillId="11" borderId="44" xfId="0" applyFont="1" applyFill="1" applyBorder="1" applyAlignment="1">
      <alignment vertical="center"/>
    </xf>
    <xf numFmtId="0" fontId="2" fillId="11" borderId="45" xfId="0" applyFont="1" applyFill="1" applyBorder="1" applyAlignment="1">
      <alignment horizontal="center" vertical="center" wrapText="1"/>
    </xf>
    <xf numFmtId="0" fontId="2" fillId="12" borderId="14" xfId="0" applyFont="1" applyFill="1" applyBorder="1" applyAlignment="1">
      <alignment vertical="center" wrapText="1"/>
    </xf>
    <xf numFmtId="0" fontId="11" fillId="13" borderId="14" xfId="0" applyFont="1" applyFill="1" applyBorder="1" applyAlignment="1">
      <alignment horizontal="center" vertical="center"/>
    </xf>
    <xf numFmtId="0" fontId="15" fillId="13" borderId="42" xfId="0" applyFont="1" applyFill="1" applyBorder="1" applyAlignment="1">
      <alignment horizontal="left" vertical="center"/>
    </xf>
    <xf numFmtId="0" fontId="11" fillId="13" borderId="31" xfId="0" applyFont="1" applyFill="1" applyBorder="1" applyAlignment="1">
      <alignment horizontal="center" vertical="center"/>
    </xf>
    <xf numFmtId="0" fontId="11" fillId="13" borderId="46" xfId="0" applyFont="1" applyFill="1" applyBorder="1" applyAlignment="1">
      <alignment vertical="center" wrapText="1"/>
    </xf>
    <xf numFmtId="0" fontId="11" fillId="13" borderId="33" xfId="0" applyFont="1" applyFill="1" applyBorder="1" applyAlignment="1">
      <alignment horizontal="center" vertical="center"/>
    </xf>
    <xf numFmtId="0" fontId="11" fillId="13" borderId="47" xfId="0" applyFont="1" applyFill="1" applyBorder="1" applyAlignment="1">
      <alignment vertical="center" wrapText="1"/>
    </xf>
    <xf numFmtId="0" fontId="11" fillId="13" borderId="34" xfId="0" applyFont="1" applyFill="1" applyBorder="1" applyAlignment="1">
      <alignment horizontal="center" vertical="center"/>
    </xf>
    <xf numFmtId="0" fontId="11" fillId="14" borderId="14" xfId="0" applyFont="1" applyFill="1" applyBorder="1" applyAlignment="1">
      <alignment vertical="center" wrapText="1"/>
    </xf>
    <xf numFmtId="0" fontId="11" fillId="14" borderId="14" xfId="0" applyFont="1" applyFill="1" applyBorder="1" applyAlignment="1">
      <alignment horizontal="center" vertical="center"/>
    </xf>
    <xf numFmtId="0" fontId="11" fillId="16" borderId="38" xfId="0" applyFont="1" applyFill="1" applyBorder="1" applyAlignment="1">
      <alignment vertical="center"/>
    </xf>
    <xf numFmtId="0" fontId="11" fillId="16" borderId="37" xfId="0" applyFont="1" applyFill="1" applyBorder="1" applyAlignment="1">
      <alignment horizontal="center" vertical="center"/>
    </xf>
    <xf numFmtId="0" fontId="11" fillId="16" borderId="38" xfId="0" applyFont="1" applyFill="1" applyBorder="1" applyAlignment="1">
      <alignment horizontal="left" vertical="center" wrapText="1"/>
    </xf>
    <xf numFmtId="0" fontId="11" fillId="16" borderId="39" xfId="0" applyFont="1" applyFill="1" applyBorder="1" applyAlignment="1">
      <alignment horizontal="left" vertical="center" wrapText="1"/>
    </xf>
    <xf numFmtId="0" fontId="11" fillId="16" borderId="40" xfId="0" applyFont="1" applyFill="1" applyBorder="1" applyAlignment="1">
      <alignment horizontal="center" vertical="center"/>
    </xf>
    <xf numFmtId="0" fontId="11" fillId="16" borderId="50" xfId="0" applyFont="1" applyFill="1" applyBorder="1" applyAlignment="1">
      <alignment vertical="center" wrapText="1"/>
    </xf>
    <xf numFmtId="0" fontId="11" fillId="16" borderId="38" xfId="0" applyFont="1" applyFill="1" applyBorder="1" applyAlignment="1">
      <alignment vertical="center" wrapText="1"/>
    </xf>
    <xf numFmtId="0" fontId="11" fillId="16" borderId="39" xfId="0" applyFont="1" applyFill="1" applyBorder="1" applyAlignment="1">
      <alignment vertical="center" wrapText="1"/>
    </xf>
    <xf numFmtId="0" fontId="11" fillId="16" borderId="50" xfId="0" applyFont="1" applyFill="1" applyBorder="1" applyAlignment="1">
      <alignment vertical="center"/>
    </xf>
    <xf numFmtId="0" fontId="11" fillId="16" borderId="14" xfId="0" applyFont="1" applyFill="1" applyBorder="1" applyAlignment="1">
      <alignment vertical="center" wrapText="1"/>
    </xf>
    <xf numFmtId="0" fontId="11" fillId="16" borderId="14" xfId="0" applyFont="1" applyFill="1" applyBorder="1" applyAlignment="1">
      <alignment horizontal="center" vertical="center"/>
    </xf>
    <xf numFmtId="0" fontId="2" fillId="17" borderId="44" xfId="0" applyFont="1" applyFill="1" applyBorder="1" applyAlignment="1">
      <alignment vertical="center" wrapText="1"/>
    </xf>
    <xf numFmtId="0" fontId="2" fillId="17" borderId="45" xfId="0" applyFont="1" applyFill="1" applyBorder="1" applyAlignment="1">
      <alignment horizontal="center" vertical="center"/>
    </xf>
    <xf numFmtId="0" fontId="11" fillId="17" borderId="44" xfId="0" applyFont="1" applyFill="1" applyBorder="1" applyAlignment="1">
      <alignment horizontal="left" vertical="center" wrapText="1"/>
    </xf>
    <xf numFmtId="0" fontId="11" fillId="17" borderId="48" xfId="0" applyFont="1" applyFill="1" applyBorder="1" applyAlignment="1">
      <alignment horizontal="left" vertical="center" wrapText="1"/>
    </xf>
    <xf numFmtId="0" fontId="2" fillId="17" borderId="49" xfId="0" applyFont="1" applyFill="1" applyBorder="1" applyAlignment="1">
      <alignment horizontal="center" vertical="center"/>
    </xf>
    <xf numFmtId="0" fontId="11" fillId="17" borderId="14" xfId="0" applyFont="1" applyFill="1" applyBorder="1" applyAlignment="1">
      <alignment horizontal="left" vertical="center" wrapText="1"/>
    </xf>
    <xf numFmtId="0" fontId="2" fillId="17" borderId="14" xfId="0" applyFont="1" applyFill="1" applyBorder="1" applyAlignment="1">
      <alignment horizontal="center" vertical="center"/>
    </xf>
    <xf numFmtId="0" fontId="11" fillId="9" borderId="14" xfId="0" applyFont="1" applyFill="1" applyBorder="1" applyAlignment="1">
      <alignment horizontal="center" vertical="center"/>
    </xf>
    <xf numFmtId="0" fontId="11" fillId="13" borderId="14" xfId="0" applyFont="1" applyFill="1" applyBorder="1" applyAlignment="1">
      <alignment vertical="center" wrapText="1"/>
    </xf>
    <xf numFmtId="0" fontId="11" fillId="5" borderId="14" xfId="0" applyFont="1" applyFill="1" applyBorder="1" applyAlignment="1">
      <alignment vertical="center" wrapText="1"/>
    </xf>
    <xf numFmtId="0" fontId="11" fillId="5" borderId="14" xfId="0" applyFont="1" applyFill="1" applyBorder="1" applyAlignment="1">
      <alignment horizontal="center" vertical="center"/>
    </xf>
    <xf numFmtId="0" fontId="1" fillId="12" borderId="42" xfId="0" applyFont="1" applyFill="1" applyBorder="1" applyAlignment="1">
      <alignment vertical="top"/>
    </xf>
    <xf numFmtId="0" fontId="11" fillId="13" borderId="43" xfId="0" applyFont="1" applyFill="1" applyBorder="1" applyAlignment="1">
      <alignment vertical="top"/>
    </xf>
    <xf numFmtId="0" fontId="11" fillId="13" borderId="42" xfId="0" applyFont="1" applyFill="1" applyBorder="1" applyAlignment="1">
      <alignment vertical="top"/>
    </xf>
    <xf numFmtId="0" fontId="15" fillId="0" borderId="14" xfId="0" applyFont="1" applyBorder="1" applyAlignment="1">
      <alignment horizontal="left" vertical="center"/>
    </xf>
    <xf numFmtId="0" fontId="11" fillId="0" borderId="14" xfId="0" applyFont="1" applyBorder="1" applyAlignment="1">
      <alignment vertical="center"/>
    </xf>
    <xf numFmtId="0" fontId="1" fillId="15" borderId="35" xfId="0" applyFont="1" applyFill="1" applyBorder="1" applyAlignment="1">
      <alignment vertical="top" wrapText="1"/>
    </xf>
    <xf numFmtId="0" fontId="11" fillId="16" borderId="36" xfId="0" applyFont="1" applyFill="1" applyBorder="1" applyAlignment="1">
      <alignment vertical="top" wrapText="1"/>
    </xf>
    <xf numFmtId="0" fontId="11" fillId="16" borderId="41" xfId="0" applyFont="1" applyFill="1" applyBorder="1" applyAlignment="1">
      <alignment vertical="top" wrapText="1"/>
    </xf>
    <xf numFmtId="0" fontId="11" fillId="16" borderId="32" xfId="0" applyFont="1" applyFill="1" applyBorder="1" applyAlignment="1">
      <alignment vertical="top" wrapText="1"/>
    </xf>
    <xf numFmtId="0" fontId="11" fillId="16" borderId="35" xfId="0" applyFont="1" applyFill="1" applyBorder="1" applyAlignment="1">
      <alignment vertical="top" wrapText="1"/>
    </xf>
    <xf numFmtId="0" fontId="11" fillId="16" borderId="35" xfId="0" applyFont="1" applyFill="1" applyBorder="1" applyAlignment="1">
      <alignment horizontal="left" vertical="center" wrapText="1"/>
    </xf>
    <xf numFmtId="0" fontId="11" fillId="16" borderId="36" xfId="0" applyFont="1" applyFill="1" applyBorder="1" applyAlignment="1">
      <alignment vertical="center"/>
    </xf>
    <xf numFmtId="0" fontId="16" fillId="6" borderId="35" xfId="0" applyFont="1" applyFill="1" applyBorder="1" applyAlignment="1">
      <alignment vertical="center"/>
    </xf>
    <xf numFmtId="0" fontId="0" fillId="7" borderId="36" xfId="0" applyFill="1" applyBorder="1" applyAlignment="1">
      <alignment vertical="center"/>
    </xf>
    <xf numFmtId="0" fontId="0" fillId="7" borderId="51" xfId="0" applyFill="1" applyBorder="1" applyAlignment="1">
      <alignment vertical="center"/>
    </xf>
    <xf numFmtId="0" fontId="0" fillId="7" borderId="52" xfId="0" applyFill="1" applyBorder="1" applyAlignment="1">
      <alignment vertical="center"/>
    </xf>
    <xf numFmtId="0" fontId="1" fillId="17" borderId="42" xfId="0" applyFont="1" applyFill="1" applyBorder="1" applyAlignment="1">
      <alignment vertical="center"/>
    </xf>
    <xf numFmtId="0" fontId="0" fillId="9" borderId="43" xfId="0" applyFill="1" applyBorder="1" applyAlignment="1">
      <alignment vertical="center"/>
    </xf>
    <xf numFmtId="0" fontId="0" fillId="9" borderId="51" xfId="0" applyFill="1" applyBorder="1" applyAlignment="1">
      <alignment vertical="center"/>
    </xf>
    <xf numFmtId="0" fontId="0" fillId="9" borderId="52" xfId="0" applyFill="1" applyBorder="1" applyAlignment="1">
      <alignment vertical="center"/>
    </xf>
    <xf numFmtId="0" fontId="17" fillId="13" borderId="14" xfId="0" applyFont="1" applyFill="1" applyBorder="1" applyAlignment="1">
      <alignment vertical="center" wrapText="1"/>
    </xf>
    <xf numFmtId="0" fontId="0" fillId="13" borderId="14" xfId="0" applyFill="1" applyBorder="1" applyAlignment="1">
      <alignment vertical="center" wrapText="1"/>
    </xf>
    <xf numFmtId="0" fontId="17" fillId="5" borderId="14" xfId="0" applyFont="1" applyFill="1" applyBorder="1" applyAlignment="1">
      <alignment vertical="center" wrapText="1"/>
    </xf>
    <xf numFmtId="0" fontId="0" fillId="5" borderId="14" xfId="0" applyFill="1" applyBorder="1" applyAlignment="1">
      <alignment vertical="center" wrapText="1"/>
    </xf>
    <xf numFmtId="0" fontId="11" fillId="16" borderId="35" xfId="0" applyFont="1" applyFill="1" applyBorder="1" applyAlignment="1">
      <alignment vertical="center" wrapText="1"/>
    </xf>
    <xf numFmtId="0" fontId="15" fillId="0" borderId="35" xfId="0" applyFont="1" applyBorder="1" applyAlignment="1">
      <alignment vertical="center" wrapText="1"/>
    </xf>
    <xf numFmtId="0" fontId="0" fillId="0" borderId="36" xfId="0" applyBorder="1" applyAlignment="1">
      <alignment vertical="center"/>
    </xf>
    <xf numFmtId="0" fontId="17" fillId="14" borderId="14" xfId="0" applyFont="1" applyFill="1" applyBorder="1" applyAlignment="1">
      <alignment vertical="center" wrapText="1"/>
    </xf>
    <xf numFmtId="0" fontId="0" fillId="14" borderId="14" xfId="0" applyFill="1" applyBorder="1" applyAlignment="1">
      <alignment vertical="center"/>
    </xf>
    <xf numFmtId="0" fontId="17" fillId="5" borderId="35" xfId="0" applyFont="1" applyFill="1" applyBorder="1" applyAlignment="1">
      <alignment vertical="center" wrapText="1"/>
    </xf>
    <xf numFmtId="0" fontId="0" fillId="5" borderId="36" xfId="0" applyFill="1" applyBorder="1" applyAlignment="1">
      <alignment vertical="center"/>
    </xf>
    <xf numFmtId="0" fontId="0" fillId="5" borderId="41" xfId="0" applyFill="1" applyBorder="1" applyAlignment="1">
      <alignment vertical="center"/>
    </xf>
    <xf numFmtId="0" fontId="0" fillId="5" borderId="32" xfId="0" applyFill="1" applyBorder="1" applyAlignment="1">
      <alignment vertical="center"/>
    </xf>
    <xf numFmtId="0" fontId="16" fillId="4" borderId="42" xfId="0" applyFont="1" applyFill="1" applyBorder="1" applyAlignment="1">
      <alignment vertical="center"/>
    </xf>
    <xf numFmtId="0" fontId="15" fillId="5" borderId="43" xfId="0" applyFont="1" applyFill="1" applyBorder="1" applyAlignment="1">
      <alignment vertical="center"/>
    </xf>
    <xf numFmtId="0" fontId="15" fillId="5" borderId="51" xfId="0" applyFont="1" applyFill="1" applyBorder="1" applyAlignment="1">
      <alignment vertical="center"/>
    </xf>
    <xf numFmtId="0" fontId="15" fillId="5" borderId="52" xfId="0" applyFont="1" applyFill="1" applyBorder="1" applyAlignment="1">
      <alignment vertical="center"/>
    </xf>
    <xf numFmtId="0" fontId="2" fillId="4" borderId="3" xfId="0" applyFont="1" applyFill="1" applyBorder="1" applyAlignment="1">
      <alignment horizontal="center" vertical="center" wrapText="1"/>
    </xf>
    <xf numFmtId="0" fontId="5" fillId="5" borderId="3" xfId="0" applyFont="1" applyFill="1" applyBorder="1"/>
    <xf numFmtId="0" fontId="5" fillId="5" borderId="4" xfId="0" applyFont="1" applyFill="1" applyBorder="1"/>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5" fillId="7" borderId="3" xfId="0" applyFont="1" applyFill="1" applyBorder="1"/>
    <xf numFmtId="0" fontId="5" fillId="7" borderId="4" xfId="0" applyFont="1" applyFill="1" applyBorder="1"/>
    <xf numFmtId="0" fontId="8" fillId="2"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0" fillId="2" borderId="25" xfId="0" applyFill="1" applyBorder="1"/>
    <xf numFmtId="0" fontId="0" fillId="0" borderId="26" xfId="0" applyBorder="1"/>
    <xf numFmtId="0" fontId="0" fillId="0" borderId="27" xfId="0" applyBorder="1"/>
  </cellXfs>
  <cellStyles count="1">
    <cellStyle name="Normal" xfId="0" builtinId="0"/>
  </cellStyles>
  <dxfs count="0"/>
  <tableStyles count="0" defaultTableStyle="TableStyleMedium2" defaultPivotStyle="PivotStyleLight16"/>
  <colors>
    <mruColors>
      <color rgb="FFE0ECF6"/>
      <color rgb="FF8CB5F9"/>
      <color rgb="FFE3D4E8"/>
      <color rgb="FFE6FFFF"/>
      <color rgb="FFF37F5F"/>
      <color rgb="FFFFF5CD"/>
      <color rgb="FFFFE4E0"/>
      <color rgb="FFD7F7E0"/>
      <color rgb="FF0D6CB9"/>
      <color rgb="FFF160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03A0-036D-497A-AE0B-62FD0E3683EF}">
  <dimension ref="A1:A22"/>
  <sheetViews>
    <sheetView showGridLines="0" tabSelected="1" zoomScale="110" zoomScaleNormal="110" workbookViewId="0"/>
  </sheetViews>
  <sheetFormatPr defaultRowHeight="12.75" x14ac:dyDescent="0.2"/>
  <cols>
    <col min="1" max="1" width="101.28515625" customWidth="1"/>
  </cols>
  <sheetData>
    <row r="1" spans="1:1" ht="18.75" x14ac:dyDescent="0.2">
      <c r="A1" s="45" t="s">
        <v>0</v>
      </c>
    </row>
    <row r="2" spans="1:1" ht="15.75" x14ac:dyDescent="0.2">
      <c r="A2" s="44" t="s">
        <v>1</v>
      </c>
    </row>
    <row r="3" spans="1:1" ht="15.75" x14ac:dyDescent="0.2">
      <c r="A3" s="28"/>
    </row>
    <row r="4" spans="1:1" ht="49.5" customHeight="1" x14ac:dyDescent="0.2">
      <c r="A4" s="29" t="s">
        <v>2</v>
      </c>
    </row>
    <row r="5" spans="1:1" ht="15" x14ac:dyDescent="0.2">
      <c r="A5" s="29"/>
    </row>
    <row r="6" spans="1:1" ht="15" x14ac:dyDescent="0.2">
      <c r="A6" s="30" t="s">
        <v>3</v>
      </c>
    </row>
    <row r="7" spans="1:1" ht="70.5" customHeight="1" x14ac:dyDescent="0.2">
      <c r="A7" s="29" t="s">
        <v>115</v>
      </c>
    </row>
    <row r="8" spans="1:1" ht="15" x14ac:dyDescent="0.2">
      <c r="A8" s="29"/>
    </row>
    <row r="9" spans="1:1" ht="15" x14ac:dyDescent="0.2">
      <c r="A9" s="31" t="s">
        <v>4</v>
      </c>
    </row>
    <row r="10" spans="1:1" ht="46.5" customHeight="1" x14ac:dyDescent="0.2">
      <c r="A10" s="32" t="s">
        <v>116</v>
      </c>
    </row>
    <row r="11" spans="1:1" ht="14.45" customHeight="1" x14ac:dyDescent="0.2">
      <c r="A11" s="32"/>
    </row>
    <row r="12" spans="1:1" ht="14.45" customHeight="1" x14ac:dyDescent="0.2">
      <c r="A12" s="31" t="s">
        <v>117</v>
      </c>
    </row>
    <row r="13" spans="1:1" ht="59.45" customHeight="1" x14ac:dyDescent="0.2">
      <c r="A13" s="32" t="s">
        <v>118</v>
      </c>
    </row>
    <row r="14" spans="1:1" ht="15" x14ac:dyDescent="0.2">
      <c r="A14" s="32"/>
    </row>
    <row r="15" spans="1:1" ht="15" x14ac:dyDescent="0.2">
      <c r="A15" s="31" t="s">
        <v>5</v>
      </c>
    </row>
    <row r="16" spans="1:1" ht="28.5" customHeight="1" x14ac:dyDescent="0.2">
      <c r="A16" s="32" t="s">
        <v>6</v>
      </c>
    </row>
    <row r="17" spans="1:1" ht="15" x14ac:dyDescent="0.2">
      <c r="A17" s="32"/>
    </row>
    <row r="18" spans="1:1" ht="15" x14ac:dyDescent="0.2">
      <c r="A18" s="30" t="s">
        <v>7</v>
      </c>
    </row>
    <row r="19" spans="1:1" ht="62.25" customHeight="1" x14ac:dyDescent="0.2">
      <c r="A19" s="29" t="s">
        <v>8</v>
      </c>
    </row>
    <row r="20" spans="1:1" ht="45" x14ac:dyDescent="0.2">
      <c r="A20" s="29" t="s">
        <v>9</v>
      </c>
    </row>
    <row r="21" spans="1:1" ht="15" x14ac:dyDescent="0.2">
      <c r="A21" s="29"/>
    </row>
    <row r="22" spans="1:1" ht="15" x14ac:dyDescent="0.25">
      <c r="A22" s="3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sheetPr>
  <dimension ref="A1:C103"/>
  <sheetViews>
    <sheetView zoomScale="90" zoomScaleNormal="90" workbookViewId="0">
      <selection activeCell="A46" sqref="A46:B46"/>
    </sheetView>
  </sheetViews>
  <sheetFormatPr defaultColWidth="12.5703125" defaultRowHeight="15.75" customHeight="1" x14ac:dyDescent="0.2"/>
  <cols>
    <col min="1" max="1" width="40.7109375" customWidth="1"/>
    <col min="2" max="2" width="21.5703125" customWidth="1"/>
  </cols>
  <sheetData>
    <row r="1" spans="1:2" x14ac:dyDescent="0.25">
      <c r="A1" s="70" t="s">
        <v>4</v>
      </c>
      <c r="B1" s="71"/>
    </row>
    <row r="2" spans="1:2" ht="12.75" x14ac:dyDescent="0.2">
      <c r="A2" s="72"/>
      <c r="B2" s="73"/>
    </row>
    <row r="3" spans="1:2" ht="22.5" customHeight="1" x14ac:dyDescent="0.2">
      <c r="A3" s="74" t="s">
        <v>10</v>
      </c>
      <c r="B3" s="75" t="s">
        <v>11</v>
      </c>
    </row>
    <row r="4" spans="1:2" ht="24.95" customHeight="1" x14ac:dyDescent="0.2">
      <c r="A4" s="76" t="s">
        <v>12</v>
      </c>
      <c r="B4" s="77"/>
    </row>
    <row r="5" spans="1:2" ht="24.95" customHeight="1" x14ac:dyDescent="0.2">
      <c r="A5" s="76" t="s">
        <v>12</v>
      </c>
      <c r="B5" s="77"/>
    </row>
    <row r="6" spans="1:2" ht="24.95" customHeight="1" x14ac:dyDescent="0.2">
      <c r="A6" s="76" t="s">
        <v>12</v>
      </c>
      <c r="B6" s="77"/>
    </row>
    <row r="7" spans="1:2" ht="24.95" customHeight="1" x14ac:dyDescent="0.2">
      <c r="A7" s="76" t="s">
        <v>12</v>
      </c>
      <c r="B7" s="77"/>
    </row>
    <row r="8" spans="1:2" ht="24.95" customHeight="1" x14ac:dyDescent="0.2">
      <c r="A8" s="76" t="s">
        <v>12</v>
      </c>
      <c r="B8" s="77"/>
    </row>
    <row r="9" spans="1:2" ht="24.95" customHeight="1" x14ac:dyDescent="0.2">
      <c r="A9" s="76" t="s">
        <v>12</v>
      </c>
      <c r="B9" s="77"/>
    </row>
    <row r="10" spans="1:2" ht="24.95" customHeight="1" x14ac:dyDescent="0.2">
      <c r="A10" s="76" t="s">
        <v>12</v>
      </c>
      <c r="B10" s="77"/>
    </row>
    <row r="11" spans="1:2" ht="24.95" customHeight="1" x14ac:dyDescent="0.2">
      <c r="A11" s="76" t="s">
        <v>12</v>
      </c>
      <c r="B11" s="77"/>
    </row>
    <row r="12" spans="1:2" ht="24.95" customHeight="1" x14ac:dyDescent="0.2">
      <c r="A12" s="76" t="s">
        <v>12</v>
      </c>
      <c r="B12" s="77"/>
    </row>
    <row r="13" spans="1:2" ht="15.75" customHeight="1" x14ac:dyDescent="0.2">
      <c r="A13" s="37"/>
      <c r="B13" s="38"/>
    </row>
    <row r="14" spans="1:2" ht="15.75" customHeight="1" x14ac:dyDescent="0.2">
      <c r="A14" s="110" t="s">
        <v>42</v>
      </c>
      <c r="B14" s="111"/>
    </row>
    <row r="15" spans="1:2" ht="15.75" customHeight="1" x14ac:dyDescent="0.2">
      <c r="A15" s="112"/>
      <c r="B15" s="111"/>
    </row>
    <row r="16" spans="1:2" ht="75" customHeight="1" x14ac:dyDescent="0.2">
      <c r="A16" s="78" t="s">
        <v>43</v>
      </c>
      <c r="B16" s="79"/>
    </row>
    <row r="17" spans="1:2" ht="24.95" customHeight="1" x14ac:dyDescent="0.2">
      <c r="A17" s="80" t="s">
        <v>45</v>
      </c>
      <c r="B17" s="81"/>
    </row>
    <row r="18" spans="1:2" ht="45" customHeight="1" x14ac:dyDescent="0.2">
      <c r="A18" s="82" t="s">
        <v>46</v>
      </c>
      <c r="B18" s="83"/>
    </row>
    <row r="19" spans="1:2" ht="45" customHeight="1" x14ac:dyDescent="0.2">
      <c r="A19" s="82" t="s">
        <v>48</v>
      </c>
      <c r="B19" s="83"/>
    </row>
    <row r="20" spans="1:2" ht="45" customHeight="1" x14ac:dyDescent="0.2">
      <c r="A20" s="82" t="s">
        <v>47</v>
      </c>
      <c r="B20" s="83"/>
    </row>
    <row r="21" spans="1:2" ht="45" customHeight="1" x14ac:dyDescent="0.2">
      <c r="A21" s="82" t="s">
        <v>49</v>
      </c>
      <c r="B21" s="83"/>
    </row>
    <row r="22" spans="1:2" ht="45" customHeight="1" x14ac:dyDescent="0.2">
      <c r="A22" s="82" t="s">
        <v>50</v>
      </c>
      <c r="B22" s="83"/>
    </row>
    <row r="23" spans="1:2" ht="45" customHeight="1" x14ac:dyDescent="0.2">
      <c r="A23" s="84" t="s">
        <v>51</v>
      </c>
      <c r="B23" s="85"/>
    </row>
    <row r="24" spans="1:2" ht="16.149999999999999" customHeight="1" x14ac:dyDescent="0.2">
      <c r="A24" s="113"/>
      <c r="B24" s="114"/>
    </row>
    <row r="25" spans="1:2" ht="16.149999999999999" customHeight="1" x14ac:dyDescent="0.2">
      <c r="A25" s="115" t="s">
        <v>119</v>
      </c>
      <c r="B25" s="116"/>
    </row>
    <row r="26" spans="1:2" ht="16.149999999999999" customHeight="1" x14ac:dyDescent="0.2">
      <c r="A26" s="117"/>
      <c r="B26" s="118"/>
    </row>
    <row r="27" spans="1:2" s="36" customFormat="1" ht="31.5" customHeight="1" x14ac:dyDescent="0.2">
      <c r="A27" s="119" t="s">
        <v>52</v>
      </c>
      <c r="B27" s="116"/>
    </row>
    <row r="28" spans="1:2" ht="16.7" customHeight="1" x14ac:dyDescent="0.2">
      <c r="A28" s="88" t="s">
        <v>54</v>
      </c>
      <c r="B28" s="89"/>
    </row>
    <row r="29" spans="1:2" ht="16.7" customHeight="1" x14ac:dyDescent="0.2">
      <c r="A29" s="90" t="s">
        <v>53</v>
      </c>
      <c r="B29" s="89"/>
    </row>
    <row r="30" spans="1:2" ht="16.7" customHeight="1" x14ac:dyDescent="0.2">
      <c r="A30" s="91" t="s">
        <v>55</v>
      </c>
      <c r="B30" s="92"/>
    </row>
    <row r="31" spans="1:2" ht="35.1" customHeight="1" x14ac:dyDescent="0.2">
      <c r="A31" s="120" t="s">
        <v>56</v>
      </c>
      <c r="B31" s="121"/>
    </row>
    <row r="32" spans="1:2" ht="35.1" customHeight="1" x14ac:dyDescent="0.2">
      <c r="A32" s="93" t="s">
        <v>57</v>
      </c>
      <c r="B32" s="89"/>
    </row>
    <row r="33" spans="1:2" ht="35.1" customHeight="1" x14ac:dyDescent="0.2">
      <c r="A33" s="90" t="s">
        <v>58</v>
      </c>
      <c r="B33" s="89"/>
    </row>
    <row r="34" spans="1:2" ht="35.1" customHeight="1" x14ac:dyDescent="0.2">
      <c r="A34" s="90" t="s">
        <v>59</v>
      </c>
      <c r="B34" s="89"/>
    </row>
    <row r="35" spans="1:2" ht="35.1" customHeight="1" x14ac:dyDescent="0.2">
      <c r="A35" s="90" t="s">
        <v>60</v>
      </c>
      <c r="B35" s="89"/>
    </row>
    <row r="36" spans="1:2" ht="35.1" customHeight="1" x14ac:dyDescent="0.2">
      <c r="A36" s="90" t="s">
        <v>61</v>
      </c>
      <c r="B36" s="89"/>
    </row>
    <row r="37" spans="1:2" ht="35.1" customHeight="1" x14ac:dyDescent="0.2">
      <c r="A37" s="90" t="s">
        <v>62</v>
      </c>
      <c r="B37" s="89"/>
    </row>
    <row r="38" spans="1:2" ht="35.1" customHeight="1" x14ac:dyDescent="0.2">
      <c r="A38" s="94" t="s">
        <v>63</v>
      </c>
      <c r="B38" s="89"/>
    </row>
    <row r="39" spans="1:2" ht="35.1" customHeight="1" x14ac:dyDescent="0.2">
      <c r="A39" s="95" t="s">
        <v>64</v>
      </c>
      <c r="B39" s="92"/>
    </row>
    <row r="40" spans="1:2" ht="35.1" customHeight="1" x14ac:dyDescent="0.2">
      <c r="A40" s="134" t="s">
        <v>65</v>
      </c>
      <c r="B40" s="121"/>
    </row>
    <row r="41" spans="1:2" ht="35.1" customHeight="1" x14ac:dyDescent="0.2">
      <c r="A41" s="96" t="s">
        <v>66</v>
      </c>
      <c r="B41" s="89"/>
    </row>
    <row r="42" spans="1:2" ht="35.1" customHeight="1" x14ac:dyDescent="0.2">
      <c r="A42" s="95" t="s">
        <v>67</v>
      </c>
      <c r="B42" s="92"/>
    </row>
    <row r="43" spans="1:2" ht="75" customHeight="1" x14ac:dyDescent="0.2">
      <c r="A43" s="97" t="s">
        <v>44</v>
      </c>
      <c r="B43" s="98"/>
    </row>
    <row r="44" spans="1:2" ht="75" customHeight="1" x14ac:dyDescent="0.2">
      <c r="A44" s="97" t="s">
        <v>68</v>
      </c>
      <c r="B44" s="98"/>
    </row>
    <row r="45" spans="1:2" ht="16.7" customHeight="1" x14ac:dyDescent="0.2">
      <c r="A45" s="135"/>
      <c r="B45" s="136"/>
    </row>
    <row r="46" spans="1:2" ht="35.1" customHeight="1" x14ac:dyDescent="0.2">
      <c r="A46" s="137" t="s">
        <v>120</v>
      </c>
      <c r="B46" s="138"/>
    </row>
    <row r="47" spans="1:2" ht="69.95" customHeight="1" x14ac:dyDescent="0.2">
      <c r="A47" s="86" t="s">
        <v>70</v>
      </c>
      <c r="B47" s="87"/>
    </row>
    <row r="48" spans="1:2" ht="69.95" customHeight="1" x14ac:dyDescent="0.2">
      <c r="A48" s="86" t="s">
        <v>69</v>
      </c>
      <c r="B48" s="87"/>
    </row>
    <row r="49" spans="1:2" ht="69.95" customHeight="1" x14ac:dyDescent="0.2">
      <c r="A49" s="86" t="s">
        <v>71</v>
      </c>
      <c r="B49" s="87"/>
    </row>
    <row r="50" spans="1:2" ht="69.95" customHeight="1" x14ac:dyDescent="0.2">
      <c r="A50" s="86" t="s">
        <v>72</v>
      </c>
      <c r="B50" s="87"/>
    </row>
    <row r="51" spans="1:2" ht="69.95" customHeight="1" x14ac:dyDescent="0.2">
      <c r="A51" s="86" t="s">
        <v>73</v>
      </c>
      <c r="B51" s="87"/>
    </row>
    <row r="52" spans="1:2" ht="69.95" customHeight="1" x14ac:dyDescent="0.2">
      <c r="A52" s="86" t="s">
        <v>74</v>
      </c>
      <c r="B52" s="87"/>
    </row>
    <row r="53" spans="1:2" ht="69.95" customHeight="1" x14ac:dyDescent="0.2">
      <c r="A53" s="86" t="s">
        <v>75</v>
      </c>
      <c r="B53" s="87"/>
    </row>
    <row r="54" spans="1:2" ht="69.95" customHeight="1" x14ac:dyDescent="0.2">
      <c r="A54" s="86" t="s">
        <v>76</v>
      </c>
      <c r="B54" s="87"/>
    </row>
    <row r="55" spans="1:2" ht="69.95" customHeight="1" x14ac:dyDescent="0.2">
      <c r="A55" s="86" t="s">
        <v>79</v>
      </c>
      <c r="B55" s="87"/>
    </row>
    <row r="56" spans="1:2" ht="16.7" customHeight="1" x14ac:dyDescent="0.2">
      <c r="A56" s="39"/>
      <c r="B56" s="40"/>
    </row>
    <row r="57" spans="1:2" ht="16.7" customHeight="1" x14ac:dyDescent="0.2">
      <c r="A57" s="139" t="s">
        <v>77</v>
      </c>
      <c r="B57" s="140"/>
    </row>
    <row r="58" spans="1:2" ht="16.7" customHeight="1" x14ac:dyDescent="0.2">
      <c r="A58" s="141"/>
      <c r="B58" s="142"/>
    </row>
    <row r="59" spans="1:2" ht="12.75" x14ac:dyDescent="0.2">
      <c r="A59" s="143" t="s">
        <v>13</v>
      </c>
      <c r="B59" s="144"/>
    </row>
    <row r="60" spans="1:2" ht="12.75" x14ac:dyDescent="0.2">
      <c r="A60" s="145"/>
      <c r="B60" s="146"/>
    </row>
    <row r="61" spans="1:2" ht="75" customHeight="1" x14ac:dyDescent="0.2">
      <c r="A61" s="62" t="s">
        <v>78</v>
      </c>
      <c r="B61" s="63">
        <f>'Threat Reports and Assessments'!C2</f>
        <v>0</v>
      </c>
    </row>
    <row r="62" spans="1:2" ht="75" customHeight="1" x14ac:dyDescent="0.2">
      <c r="A62" s="62" t="s">
        <v>80</v>
      </c>
      <c r="B62" s="63">
        <f>'Threat Reports and Assessments'!D2</f>
        <v>0</v>
      </c>
    </row>
    <row r="63" spans="1:2" ht="75" customHeight="1" x14ac:dyDescent="0.2">
      <c r="A63" s="62" t="s">
        <v>81</v>
      </c>
      <c r="B63" s="63">
        <f>'Threat Reports and Assessments'!E2</f>
        <v>0</v>
      </c>
    </row>
    <row r="64" spans="1:2" ht="75" customHeight="1" x14ac:dyDescent="0.2">
      <c r="A64" s="62" t="s">
        <v>82</v>
      </c>
      <c r="B64" s="63">
        <f>'Threat Reports and Assessments'!F2</f>
        <v>0</v>
      </c>
    </row>
    <row r="65" spans="1:3" ht="75" customHeight="1" x14ac:dyDescent="0.2">
      <c r="A65" s="62" t="s">
        <v>83</v>
      </c>
      <c r="B65" s="63">
        <f>'Threat Reports and Assessments'!G2</f>
        <v>0</v>
      </c>
    </row>
    <row r="66" spans="1:3" ht="75" customHeight="1" x14ac:dyDescent="0.2">
      <c r="A66" s="62" t="s">
        <v>84</v>
      </c>
      <c r="B66" s="63">
        <f>'Threat Reports and Assessments'!H2</f>
        <v>0</v>
      </c>
    </row>
    <row r="67" spans="1:3" ht="75" customHeight="1" x14ac:dyDescent="0.2">
      <c r="A67" s="62" t="s">
        <v>85</v>
      </c>
      <c r="B67" s="63">
        <f>'Threat Reports and Assessments'!I2</f>
        <v>0</v>
      </c>
    </row>
    <row r="68" spans="1:3" ht="75" customHeight="1" x14ac:dyDescent="0.2">
      <c r="A68" s="62" t="s">
        <v>86</v>
      </c>
      <c r="B68" s="63">
        <f>'Threat Reports and Assessments'!J2</f>
        <v>0</v>
      </c>
    </row>
    <row r="69" spans="1:3" ht="75" customHeight="1" x14ac:dyDescent="0.2">
      <c r="A69" s="64" t="s">
        <v>87</v>
      </c>
      <c r="B69" s="65">
        <f>'Threat Reports and Assessments'!K2</f>
        <v>0</v>
      </c>
    </row>
    <row r="70" spans="1:3" ht="75" customHeight="1" x14ac:dyDescent="0.2">
      <c r="A70" s="66" t="s">
        <v>88</v>
      </c>
      <c r="B70" s="67">
        <f>'Threat Reports and Assessments'!L2</f>
        <v>0</v>
      </c>
      <c r="C70" s="43"/>
    </row>
    <row r="71" spans="1:3" ht="12.75" x14ac:dyDescent="0.2">
      <c r="A71" s="122" t="s">
        <v>14</v>
      </c>
      <c r="B71" s="123"/>
    </row>
    <row r="72" spans="1:3" ht="12.75" x14ac:dyDescent="0.2">
      <c r="A72" s="124"/>
      <c r="B72" s="125"/>
    </row>
    <row r="73" spans="1:3" ht="75" customHeight="1" x14ac:dyDescent="0.2">
      <c r="A73" s="68" t="s">
        <v>89</v>
      </c>
      <c r="B73" s="69">
        <f>'Threat Reports and Assessments'!M2</f>
        <v>0</v>
      </c>
    </row>
    <row r="74" spans="1:3" ht="75" customHeight="1" x14ac:dyDescent="0.2">
      <c r="A74" s="68" t="s">
        <v>90</v>
      </c>
      <c r="B74" s="69">
        <f>'Threat Reports and Assessments'!N2</f>
        <v>0</v>
      </c>
    </row>
    <row r="75" spans="1:3" ht="75" customHeight="1" x14ac:dyDescent="0.2">
      <c r="A75" s="68" t="s">
        <v>91</v>
      </c>
      <c r="B75" s="69">
        <f>'Threat Reports and Assessments'!O2</f>
        <v>0</v>
      </c>
      <c r="C75" s="43"/>
    </row>
    <row r="76" spans="1:3" ht="75" customHeight="1" x14ac:dyDescent="0.2">
      <c r="A76" s="68" t="s">
        <v>92</v>
      </c>
      <c r="B76" s="69">
        <f>'Threat Reports and Assessments'!P2</f>
        <v>0</v>
      </c>
    </row>
    <row r="77" spans="1:3" ht="75" customHeight="1" x14ac:dyDescent="0.2">
      <c r="A77" s="68" t="s">
        <v>93</v>
      </c>
      <c r="B77" s="69">
        <f>'Threat Reports and Assessments'!Q2</f>
        <v>0</v>
      </c>
    </row>
    <row r="78" spans="1:3" ht="75" customHeight="1" x14ac:dyDescent="0.2">
      <c r="A78" s="68" t="s">
        <v>94</v>
      </c>
      <c r="B78" s="69">
        <f>'Threat Reports and Assessments'!R2</f>
        <v>0</v>
      </c>
    </row>
    <row r="79" spans="1:3" ht="75" customHeight="1" x14ac:dyDescent="0.2">
      <c r="A79" s="68" t="s">
        <v>95</v>
      </c>
      <c r="B79" s="69">
        <f>'Threat Reports and Assessments'!S2</f>
        <v>0</v>
      </c>
    </row>
    <row r="80" spans="1:3" ht="15.75" customHeight="1" x14ac:dyDescent="0.2">
      <c r="A80" s="37"/>
      <c r="B80" s="38"/>
    </row>
    <row r="81" spans="1:2" ht="16.7" customHeight="1" x14ac:dyDescent="0.2">
      <c r="A81" s="126" t="s">
        <v>96</v>
      </c>
      <c r="B81" s="127"/>
    </row>
    <row r="82" spans="1:2" ht="16.7" customHeight="1" x14ac:dyDescent="0.2">
      <c r="A82" s="128"/>
      <c r="B82" s="129"/>
    </row>
    <row r="83" spans="1:2" ht="82.5" customHeight="1" x14ac:dyDescent="0.2">
      <c r="A83" s="99" t="s">
        <v>97</v>
      </c>
      <c r="B83" s="100"/>
    </row>
    <row r="84" spans="1:2" ht="82.5" customHeight="1" x14ac:dyDescent="0.2">
      <c r="A84" s="99" t="s">
        <v>98</v>
      </c>
      <c r="B84" s="100"/>
    </row>
    <row r="85" spans="1:2" ht="82.5" customHeight="1" x14ac:dyDescent="0.2">
      <c r="A85" s="99" t="s">
        <v>99</v>
      </c>
      <c r="B85" s="100"/>
    </row>
    <row r="86" spans="1:2" ht="82.5" customHeight="1" x14ac:dyDescent="0.2">
      <c r="A86" s="99" t="s">
        <v>100</v>
      </c>
      <c r="B86" s="100"/>
    </row>
    <row r="87" spans="1:2" ht="82.5" customHeight="1" x14ac:dyDescent="0.2">
      <c r="A87" s="99" t="s">
        <v>101</v>
      </c>
      <c r="B87" s="100"/>
    </row>
    <row r="88" spans="1:2" ht="82.5" customHeight="1" x14ac:dyDescent="0.2">
      <c r="A88" s="101" t="s">
        <v>102</v>
      </c>
      <c r="B88" s="100"/>
    </row>
    <row r="89" spans="1:2" ht="82.5" customHeight="1" x14ac:dyDescent="0.2">
      <c r="A89" s="101" t="s">
        <v>103</v>
      </c>
      <c r="B89" s="100"/>
    </row>
    <row r="90" spans="1:2" ht="82.5" customHeight="1" x14ac:dyDescent="0.2">
      <c r="A90" s="102" t="s">
        <v>104</v>
      </c>
      <c r="B90" s="103"/>
    </row>
    <row r="91" spans="1:2" ht="82.5" customHeight="1" x14ac:dyDescent="0.2">
      <c r="A91" s="104" t="s">
        <v>105</v>
      </c>
      <c r="B91" s="105"/>
    </row>
    <row r="92" spans="1:2" ht="82.5" customHeight="1" x14ac:dyDescent="0.2">
      <c r="A92" s="104" t="s">
        <v>106</v>
      </c>
      <c r="B92" s="106"/>
    </row>
    <row r="94" spans="1:2" ht="16.7" customHeight="1" x14ac:dyDescent="0.2">
      <c r="A94" s="130" t="s">
        <v>110</v>
      </c>
      <c r="B94" s="131"/>
    </row>
    <row r="95" spans="1:2" ht="16.7" customHeight="1" x14ac:dyDescent="0.2">
      <c r="A95" s="131"/>
      <c r="B95" s="131"/>
    </row>
    <row r="96" spans="1:2" ht="60" customHeight="1" x14ac:dyDescent="0.2">
      <c r="A96" s="107" t="s">
        <v>107</v>
      </c>
      <c r="B96" s="79"/>
    </row>
    <row r="97" spans="1:2" ht="60" customHeight="1" x14ac:dyDescent="0.2">
      <c r="A97" s="107" t="s">
        <v>108</v>
      </c>
      <c r="B97" s="79"/>
    </row>
    <row r="98" spans="1:2" ht="60" customHeight="1" x14ac:dyDescent="0.2">
      <c r="A98" s="107" t="s">
        <v>109</v>
      </c>
      <c r="B98" s="79"/>
    </row>
    <row r="100" spans="1:2" ht="15.75" customHeight="1" x14ac:dyDescent="0.2">
      <c r="A100" s="132" t="s">
        <v>111</v>
      </c>
      <c r="B100" s="133"/>
    </row>
    <row r="101" spans="1:2" ht="15.75" customHeight="1" x14ac:dyDescent="0.2">
      <c r="A101" s="133"/>
      <c r="B101" s="133"/>
    </row>
    <row r="102" spans="1:2" ht="75" customHeight="1" x14ac:dyDescent="0.2">
      <c r="A102" s="108" t="s">
        <v>112</v>
      </c>
      <c r="B102" s="109"/>
    </row>
    <row r="103" spans="1:2" ht="75" customHeight="1" x14ac:dyDescent="0.2">
      <c r="A103" s="108" t="s">
        <v>113</v>
      </c>
      <c r="B103" s="109"/>
    </row>
  </sheetData>
  <sheetProtection insertRows="0" deleteRows="0"/>
  <protectedRanges>
    <protectedRange sqref="B83:B91" name="Range2"/>
    <protectedRange sqref="A4:B12" name="Range1"/>
  </protectedRanges>
  <mergeCells count="14">
    <mergeCell ref="A71:B72"/>
    <mergeCell ref="A81:B82"/>
    <mergeCell ref="A94:B95"/>
    <mergeCell ref="A100:B101"/>
    <mergeCell ref="A40:B40"/>
    <mergeCell ref="A45:B45"/>
    <mergeCell ref="A46:B46"/>
    <mergeCell ref="A57:B58"/>
    <mergeCell ref="A59:B60"/>
    <mergeCell ref="A14:B15"/>
    <mergeCell ref="A24:B24"/>
    <mergeCell ref="A25:B26"/>
    <mergeCell ref="A27:B27"/>
    <mergeCell ref="A31:B31"/>
  </mergeCells>
  <dataValidations count="2">
    <dataValidation type="list" allowBlank="1" sqref="B4:B12" xr:uid="{00000000-0002-0000-0000-000000000000}">
      <formula1>"Behavior Management,Classroom Instruction,Counseling,Emergency Planning,Law Enforcement,Mental Health/Substance Abuse,School Administration,School Safety and Security,Special Education"</formula1>
    </dataValidation>
    <dataValidation type="list" allowBlank="1" showInputMessage="1" showErrorMessage="1" sqref="B16:B23 B28:B30 B32:B39 B41:B44 B47:B56 B92 B96:B98 B102:B103" xr:uid="{5BE19F3D-8C40-46C0-944B-F508C7F147F3}">
      <formula1>"Y, N"</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summaryRight="0"/>
  </sheetPr>
  <dimension ref="A1:AH25"/>
  <sheetViews>
    <sheetView zoomScaleNormal="100" workbookViewId="0">
      <pane ySplit="3" topLeftCell="A4" activePane="bottomLeft" state="frozen"/>
      <selection pane="bottomLeft" activeCell="A4" sqref="A4"/>
    </sheetView>
  </sheetViews>
  <sheetFormatPr defaultColWidth="12.5703125" defaultRowHeight="15.75" customHeight="1" x14ac:dyDescent="0.2"/>
  <cols>
    <col min="1" max="1" width="18.85546875" customWidth="1"/>
    <col min="2" max="2" width="10.85546875" style="20" customWidth="1"/>
    <col min="3" max="3" width="13" customWidth="1"/>
    <col min="4" max="24" width="18.85546875" customWidth="1"/>
  </cols>
  <sheetData>
    <row r="1" spans="1:34" ht="14.25" thickTop="1" thickBot="1" x14ac:dyDescent="0.25">
      <c r="A1" s="11"/>
      <c r="B1" s="13"/>
      <c r="C1" s="147" t="s">
        <v>15</v>
      </c>
      <c r="D1" s="148"/>
      <c r="E1" s="148"/>
      <c r="F1" s="148"/>
      <c r="G1" s="148"/>
      <c r="H1" s="148"/>
      <c r="I1" s="148"/>
      <c r="J1" s="148"/>
      <c r="K1" s="148"/>
      <c r="L1" s="149"/>
      <c r="M1" s="150" t="s">
        <v>16</v>
      </c>
      <c r="N1" s="151"/>
      <c r="O1" s="151"/>
      <c r="P1" s="152"/>
      <c r="Q1" s="152"/>
      <c r="R1" s="152"/>
      <c r="S1" s="153"/>
      <c r="T1" s="157" t="s">
        <v>17</v>
      </c>
      <c r="U1" s="158"/>
      <c r="V1" s="158"/>
      <c r="W1" s="158"/>
      <c r="X1" s="159"/>
      <c r="Y1" s="1"/>
      <c r="Z1" s="1"/>
      <c r="AA1" s="1"/>
      <c r="AB1" s="1"/>
      <c r="AC1" s="1"/>
      <c r="AD1" s="1"/>
      <c r="AE1" s="1"/>
      <c r="AF1" s="1"/>
      <c r="AG1" s="1"/>
      <c r="AH1" s="1"/>
    </row>
    <row r="2" spans="1:34" ht="14.25" thickTop="1" thickBot="1" x14ac:dyDescent="0.25">
      <c r="A2" s="9"/>
      <c r="B2" s="14"/>
      <c r="C2" s="46">
        <f>COUNTA(C4:C24)</f>
        <v>0</v>
      </c>
      <c r="D2" s="47">
        <f t="shared" ref="D2:X2" si="0">COUNTIF(D4:D24,"Y")</f>
        <v>0</v>
      </c>
      <c r="E2" s="47">
        <f t="shared" si="0"/>
        <v>0</v>
      </c>
      <c r="F2" s="47">
        <f t="shared" si="0"/>
        <v>0</v>
      </c>
      <c r="G2" s="47">
        <f t="shared" si="0"/>
        <v>0</v>
      </c>
      <c r="H2" s="47">
        <f t="shared" si="0"/>
        <v>0</v>
      </c>
      <c r="I2" s="47">
        <f t="shared" si="0"/>
        <v>0</v>
      </c>
      <c r="J2" s="47">
        <f t="shared" si="0"/>
        <v>0</v>
      </c>
      <c r="K2" s="48">
        <f t="shared" ref="K2" si="1">COUNTIF(K4:K24,"Y")</f>
        <v>0</v>
      </c>
      <c r="L2" s="48">
        <f t="shared" si="0"/>
        <v>0</v>
      </c>
      <c r="M2" s="52">
        <f>COUNTIF(L4:L24,"Y")</f>
        <v>0</v>
      </c>
      <c r="N2" s="53">
        <f>COUNTIF(M4:M24,"Y")</f>
        <v>0</v>
      </c>
      <c r="O2" s="53">
        <f>COUNTIF(N4:N24,"Y")</f>
        <v>0</v>
      </c>
      <c r="P2" s="54">
        <f t="shared" si="0"/>
        <v>0</v>
      </c>
      <c r="Q2" s="54">
        <f t="shared" si="0"/>
        <v>0</v>
      </c>
      <c r="R2" s="54">
        <f t="shared" si="0"/>
        <v>0</v>
      </c>
      <c r="S2" s="55">
        <f t="shared" si="0"/>
        <v>0</v>
      </c>
      <c r="T2" s="59">
        <f t="shared" si="0"/>
        <v>0</v>
      </c>
      <c r="U2" s="59">
        <f t="shared" si="0"/>
        <v>0</v>
      </c>
      <c r="V2" s="59">
        <f t="shared" si="0"/>
        <v>0</v>
      </c>
      <c r="W2" s="59">
        <f t="shared" si="0"/>
        <v>0</v>
      </c>
      <c r="X2" s="59">
        <f t="shared" si="0"/>
        <v>0</v>
      </c>
    </row>
    <row r="3" spans="1:34" ht="152.44999999999999" customHeight="1" thickTop="1" x14ac:dyDescent="0.2">
      <c r="A3" s="9" t="s">
        <v>18</v>
      </c>
      <c r="B3" s="14" t="s">
        <v>19</v>
      </c>
      <c r="C3" s="49" t="s">
        <v>20</v>
      </c>
      <c r="D3" s="50" t="s">
        <v>21</v>
      </c>
      <c r="E3" s="50" t="s">
        <v>31</v>
      </c>
      <c r="F3" s="50" t="s">
        <v>32</v>
      </c>
      <c r="G3" s="50" t="s">
        <v>33</v>
      </c>
      <c r="H3" s="50" t="s">
        <v>34</v>
      </c>
      <c r="I3" s="50" t="s">
        <v>22</v>
      </c>
      <c r="J3" s="50" t="s">
        <v>23</v>
      </c>
      <c r="K3" s="51" t="s">
        <v>24</v>
      </c>
      <c r="L3" s="51" t="s">
        <v>114</v>
      </c>
      <c r="M3" s="56" t="s">
        <v>35</v>
      </c>
      <c r="N3" s="57" t="s">
        <v>36</v>
      </c>
      <c r="O3" s="57" t="s">
        <v>37</v>
      </c>
      <c r="P3" s="58" t="s">
        <v>38</v>
      </c>
      <c r="Q3" s="58" t="s">
        <v>40</v>
      </c>
      <c r="R3" s="58" t="s">
        <v>41</v>
      </c>
      <c r="S3" s="58" t="s">
        <v>39</v>
      </c>
      <c r="T3" s="60" t="s">
        <v>25</v>
      </c>
      <c r="U3" s="60" t="s">
        <v>26</v>
      </c>
      <c r="V3" s="61" t="s">
        <v>27</v>
      </c>
      <c r="W3" s="60" t="s">
        <v>28</v>
      </c>
      <c r="X3" s="60" t="s">
        <v>29</v>
      </c>
    </row>
    <row r="4" spans="1:34" ht="12.75" x14ac:dyDescent="0.2">
      <c r="A4" s="8"/>
      <c r="B4" s="15"/>
      <c r="C4" s="7"/>
      <c r="D4" s="3"/>
      <c r="E4" s="3"/>
      <c r="F4" s="3"/>
      <c r="G4" s="3"/>
      <c r="H4" s="3"/>
      <c r="I4" s="3"/>
      <c r="J4" s="3"/>
      <c r="K4" s="41"/>
      <c r="L4" s="5"/>
      <c r="M4" s="6"/>
      <c r="N4" s="34"/>
      <c r="O4" s="34"/>
      <c r="P4" s="3"/>
      <c r="Q4" s="3"/>
      <c r="R4" s="3"/>
      <c r="S4" s="3"/>
      <c r="T4" s="3"/>
      <c r="U4" s="3"/>
      <c r="V4" s="3"/>
      <c r="W4" s="3"/>
      <c r="X4" s="3"/>
    </row>
    <row r="5" spans="1:34" ht="12.75" x14ac:dyDescent="0.2">
      <c r="A5" s="12"/>
      <c r="B5" s="16"/>
      <c r="C5" s="7"/>
      <c r="D5" s="3"/>
      <c r="E5" s="3"/>
      <c r="F5" s="3"/>
      <c r="G5" s="3"/>
      <c r="H5" s="3"/>
      <c r="I5" s="3"/>
      <c r="J5" s="3"/>
      <c r="K5" s="41"/>
      <c r="L5" s="5"/>
      <c r="M5" s="6"/>
      <c r="N5" s="34"/>
      <c r="O5" s="34"/>
      <c r="P5" s="3"/>
      <c r="Q5" s="3"/>
      <c r="R5" s="3"/>
      <c r="S5" s="3"/>
      <c r="T5" s="3"/>
      <c r="U5" s="3"/>
      <c r="V5" s="3"/>
      <c r="W5" s="3"/>
      <c r="X5" s="3"/>
    </row>
    <row r="6" spans="1:34" ht="12.75" x14ac:dyDescent="0.2">
      <c r="A6" s="10"/>
      <c r="B6" s="17"/>
      <c r="C6" s="7"/>
      <c r="D6" s="3"/>
      <c r="E6" s="3"/>
      <c r="F6" s="3"/>
      <c r="G6" s="3"/>
      <c r="H6" s="3"/>
      <c r="I6" s="3"/>
      <c r="J6" s="3"/>
      <c r="K6" s="41"/>
      <c r="L6" s="5"/>
      <c r="M6" s="6"/>
      <c r="N6" s="34"/>
      <c r="O6" s="34"/>
      <c r="P6" s="3"/>
      <c r="Q6" s="3"/>
      <c r="R6" s="3"/>
      <c r="S6" s="3"/>
      <c r="T6" s="3"/>
      <c r="U6" s="3"/>
      <c r="V6" s="3"/>
      <c r="W6" s="3"/>
      <c r="X6" s="3"/>
    </row>
    <row r="7" spans="1:34" ht="12.75" x14ac:dyDescent="0.2">
      <c r="A7" s="4"/>
      <c r="B7" s="18"/>
      <c r="C7" s="7"/>
      <c r="D7" s="3"/>
      <c r="E7" s="3"/>
      <c r="F7" s="3"/>
      <c r="G7" s="3"/>
      <c r="H7" s="3"/>
      <c r="I7" s="3"/>
      <c r="J7" s="3"/>
      <c r="K7" s="41"/>
      <c r="L7" s="5"/>
      <c r="M7" s="6"/>
      <c r="N7" s="34"/>
      <c r="O7" s="34"/>
      <c r="P7" s="3"/>
      <c r="Q7" s="3"/>
      <c r="R7" s="3"/>
      <c r="S7" s="3"/>
      <c r="T7" s="3"/>
      <c r="U7" s="3"/>
      <c r="V7" s="3"/>
      <c r="W7" s="3"/>
      <c r="X7" s="3"/>
    </row>
    <row r="8" spans="1:34" ht="12.75" x14ac:dyDescent="0.2">
      <c r="A8" s="2"/>
      <c r="B8" s="19"/>
      <c r="C8" s="7"/>
      <c r="D8" s="3"/>
      <c r="E8" s="3"/>
      <c r="F8" s="3"/>
      <c r="G8" s="3"/>
      <c r="H8" s="3"/>
      <c r="I8" s="3"/>
      <c r="J8" s="3"/>
      <c r="K8" s="41"/>
      <c r="L8" s="5"/>
      <c r="M8" s="6"/>
      <c r="N8" s="34"/>
      <c r="O8" s="34"/>
      <c r="P8" s="3"/>
      <c r="Q8" s="3"/>
      <c r="R8" s="3"/>
      <c r="S8" s="3"/>
      <c r="T8" s="3"/>
      <c r="U8" s="3"/>
      <c r="V8" s="3"/>
      <c r="W8" s="3"/>
      <c r="X8" s="3"/>
    </row>
    <row r="9" spans="1:34" ht="12.75" x14ac:dyDescent="0.2">
      <c r="A9" s="2"/>
      <c r="B9" s="19"/>
      <c r="C9" s="7"/>
      <c r="D9" s="3"/>
      <c r="E9" s="3"/>
      <c r="F9" s="3"/>
      <c r="G9" s="3"/>
      <c r="H9" s="3"/>
      <c r="I9" s="3"/>
      <c r="J9" s="3"/>
      <c r="K9" s="41"/>
      <c r="L9" s="5"/>
      <c r="M9" s="6"/>
      <c r="N9" s="34"/>
      <c r="O9" s="34"/>
      <c r="P9" s="3"/>
      <c r="Q9" s="3"/>
      <c r="R9" s="3"/>
      <c r="S9" s="3"/>
      <c r="T9" s="3"/>
      <c r="U9" s="3"/>
      <c r="V9" s="3"/>
      <c r="W9" s="3"/>
      <c r="X9" s="3"/>
    </row>
    <row r="10" spans="1:34" ht="12.75" x14ac:dyDescent="0.2">
      <c r="A10" s="2"/>
      <c r="B10" s="19"/>
      <c r="C10" s="7"/>
      <c r="D10" s="3"/>
      <c r="E10" s="3"/>
      <c r="F10" s="3"/>
      <c r="G10" s="3"/>
      <c r="H10" s="3"/>
      <c r="I10" s="3"/>
      <c r="J10" s="3"/>
      <c r="K10" s="41"/>
      <c r="L10" s="5"/>
      <c r="M10" s="6"/>
      <c r="N10" s="34"/>
      <c r="O10" s="34"/>
      <c r="P10" s="3"/>
      <c r="Q10" s="3"/>
      <c r="R10" s="3"/>
      <c r="S10" s="3"/>
      <c r="T10" s="3"/>
      <c r="U10" s="3"/>
      <c r="V10" s="3"/>
      <c r="W10" s="3"/>
      <c r="X10" s="3"/>
    </row>
    <row r="11" spans="1:34" ht="12.75" x14ac:dyDescent="0.2">
      <c r="A11" s="2"/>
      <c r="B11" s="19"/>
      <c r="C11" s="7"/>
      <c r="D11" s="3"/>
      <c r="E11" s="3"/>
      <c r="F11" s="3"/>
      <c r="G11" s="3"/>
      <c r="H11" s="3"/>
      <c r="I11" s="3"/>
      <c r="J11" s="3"/>
      <c r="K11" s="41"/>
      <c r="L11" s="5"/>
      <c r="M11" s="6"/>
      <c r="N11" s="34"/>
      <c r="O11" s="34"/>
      <c r="P11" s="3"/>
      <c r="Q11" s="3"/>
      <c r="R11" s="3"/>
      <c r="S11" s="3"/>
      <c r="T11" s="3"/>
      <c r="U11" s="3"/>
      <c r="V11" s="3"/>
      <c r="W11" s="3"/>
      <c r="X11" s="3"/>
    </row>
    <row r="12" spans="1:34" ht="12.75" x14ac:dyDescent="0.2">
      <c r="A12" s="2"/>
      <c r="B12" s="19"/>
      <c r="C12" s="7"/>
      <c r="D12" s="3"/>
      <c r="E12" s="3"/>
      <c r="F12" s="3"/>
      <c r="G12" s="3"/>
      <c r="H12" s="3"/>
      <c r="I12" s="3"/>
      <c r="J12" s="3"/>
      <c r="K12" s="41"/>
      <c r="L12" s="5"/>
      <c r="M12" s="6"/>
      <c r="N12" s="34"/>
      <c r="O12" s="34"/>
      <c r="P12" s="3"/>
      <c r="Q12" s="3"/>
      <c r="R12" s="3"/>
      <c r="S12" s="3"/>
      <c r="T12" s="3"/>
      <c r="U12" s="3"/>
      <c r="V12" s="3"/>
      <c r="W12" s="3"/>
      <c r="X12" s="3"/>
    </row>
    <row r="13" spans="1:34" ht="12.75" x14ac:dyDescent="0.2">
      <c r="A13" s="2"/>
      <c r="B13" s="19"/>
      <c r="C13" s="7"/>
      <c r="D13" s="3"/>
      <c r="E13" s="3"/>
      <c r="F13" s="3"/>
      <c r="G13" s="3"/>
      <c r="H13" s="3"/>
      <c r="I13" s="3"/>
      <c r="J13" s="3"/>
      <c r="K13" s="41"/>
      <c r="L13" s="5"/>
      <c r="M13" s="6"/>
      <c r="N13" s="34"/>
      <c r="O13" s="34"/>
      <c r="P13" s="3"/>
      <c r="Q13" s="3"/>
      <c r="R13" s="3"/>
      <c r="S13" s="3"/>
      <c r="T13" s="3"/>
      <c r="U13" s="3"/>
      <c r="V13" s="3"/>
      <c r="W13" s="3"/>
      <c r="X13" s="3"/>
    </row>
    <row r="14" spans="1:34" ht="12.75" x14ac:dyDescent="0.2">
      <c r="A14" s="2"/>
      <c r="B14" s="19"/>
      <c r="C14" s="7"/>
      <c r="D14" s="3"/>
      <c r="E14" s="3"/>
      <c r="F14" s="3"/>
      <c r="G14" s="3"/>
      <c r="H14" s="3"/>
      <c r="I14" s="3"/>
      <c r="J14" s="3"/>
      <c r="K14" s="41"/>
      <c r="L14" s="5"/>
      <c r="M14" s="6"/>
      <c r="N14" s="34"/>
      <c r="O14" s="34"/>
      <c r="P14" s="3"/>
      <c r="Q14" s="3"/>
      <c r="R14" s="3"/>
      <c r="S14" s="3"/>
      <c r="T14" s="3"/>
      <c r="U14" s="3"/>
      <c r="V14" s="3"/>
      <c r="W14" s="3"/>
      <c r="X14" s="3"/>
    </row>
    <row r="15" spans="1:34" ht="12.75" x14ac:dyDescent="0.2">
      <c r="A15" s="2"/>
      <c r="B15" s="19"/>
      <c r="C15" s="7"/>
      <c r="D15" s="3"/>
      <c r="E15" s="3"/>
      <c r="F15" s="3"/>
      <c r="G15" s="3"/>
      <c r="H15" s="3"/>
      <c r="I15" s="3"/>
      <c r="J15" s="3"/>
      <c r="K15" s="41"/>
      <c r="L15" s="5"/>
      <c r="M15" s="6"/>
      <c r="N15" s="34"/>
      <c r="O15" s="34"/>
      <c r="P15" s="3"/>
      <c r="Q15" s="3"/>
      <c r="R15" s="3"/>
      <c r="S15" s="3"/>
      <c r="T15" s="3"/>
      <c r="U15" s="3"/>
      <c r="V15" s="3"/>
      <c r="W15" s="3"/>
      <c r="X15" s="3"/>
    </row>
    <row r="16" spans="1:34" ht="12.75" x14ac:dyDescent="0.2">
      <c r="A16" s="2"/>
      <c r="B16" s="19"/>
      <c r="C16" s="7"/>
      <c r="D16" s="3"/>
      <c r="E16" s="3"/>
      <c r="F16" s="3"/>
      <c r="G16" s="3"/>
      <c r="H16" s="3"/>
      <c r="I16" s="3"/>
      <c r="J16" s="3"/>
      <c r="K16" s="41"/>
      <c r="L16" s="5"/>
      <c r="M16" s="6"/>
      <c r="N16" s="34"/>
      <c r="O16" s="34"/>
      <c r="P16" s="3"/>
      <c r="Q16" s="3"/>
      <c r="R16" s="3"/>
      <c r="S16" s="3"/>
      <c r="T16" s="3"/>
      <c r="U16" s="3"/>
      <c r="V16" s="3"/>
      <c r="W16" s="3"/>
      <c r="X16" s="3"/>
    </row>
    <row r="17" spans="1:24" ht="12.75" x14ac:dyDescent="0.2">
      <c r="A17" s="2"/>
      <c r="B17" s="19"/>
      <c r="C17" s="7"/>
      <c r="D17" s="3"/>
      <c r="E17" s="3"/>
      <c r="F17" s="3"/>
      <c r="G17" s="3"/>
      <c r="H17" s="3"/>
      <c r="I17" s="3"/>
      <c r="J17" s="3"/>
      <c r="K17" s="41"/>
      <c r="L17" s="5"/>
      <c r="M17" s="6"/>
      <c r="N17" s="34"/>
      <c r="O17" s="34"/>
      <c r="P17" s="3"/>
      <c r="Q17" s="3"/>
      <c r="R17" s="3"/>
      <c r="S17" s="3"/>
      <c r="T17" s="3"/>
      <c r="U17" s="3"/>
      <c r="V17" s="3"/>
      <c r="W17" s="3"/>
      <c r="X17" s="3"/>
    </row>
    <row r="18" spans="1:24" ht="12.75" x14ac:dyDescent="0.2">
      <c r="A18" s="2"/>
      <c r="B18" s="19"/>
      <c r="C18" s="7"/>
      <c r="D18" s="3"/>
      <c r="E18" s="3"/>
      <c r="F18" s="3"/>
      <c r="G18" s="3"/>
      <c r="H18" s="3"/>
      <c r="I18" s="3"/>
      <c r="J18" s="3"/>
      <c r="K18" s="41"/>
      <c r="L18" s="5"/>
      <c r="M18" s="6"/>
      <c r="N18" s="34"/>
      <c r="O18" s="34"/>
      <c r="P18" s="3"/>
      <c r="Q18" s="3"/>
      <c r="R18" s="3"/>
      <c r="S18" s="3"/>
      <c r="T18" s="3"/>
      <c r="U18" s="3"/>
      <c r="V18" s="3"/>
      <c r="W18" s="3"/>
      <c r="X18" s="3"/>
    </row>
    <row r="19" spans="1:24" ht="12.75" x14ac:dyDescent="0.2">
      <c r="A19" s="2"/>
      <c r="B19" s="19"/>
      <c r="C19" s="7"/>
      <c r="D19" s="3"/>
      <c r="E19" s="3"/>
      <c r="F19" s="3"/>
      <c r="G19" s="3"/>
      <c r="H19" s="3"/>
      <c r="I19" s="3"/>
      <c r="J19" s="3"/>
      <c r="K19" s="41"/>
      <c r="L19" s="5"/>
      <c r="M19" s="6"/>
      <c r="N19" s="34"/>
      <c r="O19" s="34"/>
      <c r="P19" s="3"/>
      <c r="Q19" s="3"/>
      <c r="R19" s="3"/>
      <c r="S19" s="3"/>
      <c r="T19" s="3"/>
      <c r="U19" s="3"/>
      <c r="V19" s="3"/>
      <c r="W19" s="3"/>
      <c r="X19" s="3"/>
    </row>
    <row r="20" spans="1:24" ht="12.75" x14ac:dyDescent="0.2">
      <c r="A20" s="2"/>
      <c r="B20" s="19"/>
      <c r="C20" s="7"/>
      <c r="D20" s="3"/>
      <c r="E20" s="3"/>
      <c r="F20" s="3"/>
      <c r="G20" s="3"/>
      <c r="H20" s="3"/>
      <c r="I20" s="3"/>
      <c r="J20" s="3"/>
      <c r="K20" s="41"/>
      <c r="L20" s="5"/>
      <c r="M20" s="6"/>
      <c r="N20" s="34"/>
      <c r="O20" s="34"/>
      <c r="P20" s="3"/>
      <c r="Q20" s="3"/>
      <c r="R20" s="3"/>
      <c r="S20" s="3"/>
      <c r="T20" s="3"/>
      <c r="U20" s="3"/>
      <c r="V20" s="3"/>
      <c r="W20" s="3"/>
      <c r="X20" s="3"/>
    </row>
    <row r="21" spans="1:24" ht="12.75" x14ac:dyDescent="0.2">
      <c r="A21" s="2"/>
      <c r="B21" s="19"/>
      <c r="C21" s="7"/>
      <c r="D21" s="3"/>
      <c r="E21" s="3"/>
      <c r="F21" s="3"/>
      <c r="G21" s="3"/>
      <c r="H21" s="3"/>
      <c r="I21" s="3"/>
      <c r="J21" s="3"/>
      <c r="K21" s="41"/>
      <c r="L21" s="5"/>
      <c r="M21" s="6"/>
      <c r="N21" s="34"/>
      <c r="O21" s="34"/>
      <c r="P21" s="3"/>
      <c r="Q21" s="3"/>
      <c r="R21" s="3"/>
      <c r="S21" s="3"/>
      <c r="T21" s="3"/>
      <c r="U21" s="3"/>
      <c r="V21" s="3"/>
      <c r="W21" s="3"/>
      <c r="X21" s="3"/>
    </row>
    <row r="22" spans="1:24" ht="12.75" x14ac:dyDescent="0.2">
      <c r="A22" s="2"/>
      <c r="B22" s="19"/>
      <c r="C22" s="7"/>
      <c r="D22" s="3"/>
      <c r="E22" s="3"/>
      <c r="F22" s="3"/>
      <c r="G22" s="3"/>
      <c r="H22" s="3"/>
      <c r="I22" s="3"/>
      <c r="J22" s="3"/>
      <c r="K22" s="41"/>
      <c r="L22" s="5"/>
      <c r="M22" s="6"/>
      <c r="N22" s="34"/>
      <c r="O22" s="34"/>
      <c r="P22" s="3"/>
      <c r="Q22" s="3"/>
      <c r="R22" s="3"/>
      <c r="S22" s="3"/>
      <c r="T22" s="3"/>
      <c r="U22" s="3"/>
      <c r="V22" s="3"/>
      <c r="W22" s="3"/>
      <c r="X22" s="3"/>
    </row>
    <row r="23" spans="1:24" ht="12.75" x14ac:dyDescent="0.2">
      <c r="A23" s="22"/>
      <c r="B23" s="23"/>
      <c r="C23" s="24"/>
      <c r="D23" s="25"/>
      <c r="E23" s="25"/>
      <c r="F23" s="25"/>
      <c r="G23" s="25"/>
      <c r="H23" s="25"/>
      <c r="I23" s="25"/>
      <c r="J23" s="25"/>
      <c r="K23" s="42"/>
      <c r="L23" s="26"/>
      <c r="M23" s="27"/>
      <c r="N23" s="35"/>
      <c r="O23" s="35"/>
      <c r="P23" s="25"/>
      <c r="Q23" s="25"/>
      <c r="R23" s="25"/>
      <c r="S23" s="25"/>
      <c r="T23" s="25"/>
      <c r="U23" s="25"/>
      <c r="V23" s="25"/>
      <c r="W23" s="25"/>
      <c r="X23" s="25"/>
    </row>
    <row r="24" spans="1:24" ht="12.75" x14ac:dyDescent="0.2">
      <c r="A24" s="154" t="s">
        <v>30</v>
      </c>
      <c r="B24" s="155"/>
      <c r="C24" s="155"/>
      <c r="D24" s="155"/>
      <c r="E24" s="155"/>
      <c r="F24" s="155"/>
      <c r="G24" s="155"/>
      <c r="H24" s="155"/>
      <c r="I24" s="155"/>
      <c r="J24" s="155"/>
      <c r="K24" s="155"/>
      <c r="L24" s="155"/>
      <c r="M24" s="155"/>
      <c r="N24" s="155"/>
      <c r="O24" s="155"/>
      <c r="P24" s="155"/>
      <c r="Q24" s="155"/>
      <c r="R24" s="155"/>
      <c r="S24" s="156"/>
      <c r="T24" s="160"/>
      <c r="U24" s="161"/>
      <c r="V24" s="161"/>
      <c r="W24" s="161"/>
      <c r="X24" s="162"/>
    </row>
    <row r="25" spans="1:24" ht="15.75" customHeight="1" x14ac:dyDescent="0.2">
      <c r="T25" s="21">
        <f>T2</f>
        <v>0</v>
      </c>
      <c r="U25" s="21">
        <f>U2</f>
        <v>0</v>
      </c>
      <c r="V25" s="21">
        <f>V2</f>
        <v>0</v>
      </c>
      <c r="W25" s="21">
        <f>W2</f>
        <v>0</v>
      </c>
      <c r="X25" s="21">
        <f>X2</f>
        <v>0</v>
      </c>
    </row>
  </sheetData>
  <sheetProtection insertRows="0" deleteRows="0" sort="0"/>
  <protectedRanges>
    <protectedRange sqref="A4:S24 T4:X23" name="Range1"/>
  </protectedRanges>
  <sortState xmlns:xlrd2="http://schemas.microsoft.com/office/spreadsheetml/2017/richdata2" ref="A4:S24">
    <sortCondition descending="1" ref="C4:C24"/>
  </sortState>
  <mergeCells count="5">
    <mergeCell ref="C1:L1"/>
    <mergeCell ref="M1:S1"/>
    <mergeCell ref="A24:S24"/>
    <mergeCell ref="T1:X1"/>
    <mergeCell ref="T24:X24"/>
  </mergeCells>
  <dataValidations count="1">
    <dataValidation type="list" allowBlank="1" showInputMessage="1" showErrorMessage="1" sqref="D4:X23" xr:uid="{93126728-DB28-476B-BC0C-72EB084C2C3F}">
      <formula1>"Y,N"</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 and Instructions</vt:lpstr>
      <vt:lpstr>Overview</vt:lpstr>
      <vt:lpstr>Threat Reports and Assessments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Weikert, Hank</dc:creator>
  <cp:keywords/>
  <dc:description/>
  <cp:lastModifiedBy>Weikert, Hank</cp:lastModifiedBy>
  <cp:revision/>
  <dcterms:created xsi:type="dcterms:W3CDTF">2022-04-13T17:35:43Z</dcterms:created>
  <dcterms:modified xsi:type="dcterms:W3CDTF">2024-09-27T18:02:43Z</dcterms:modified>
  <cp:category/>
  <cp:contentStatus/>
</cp:coreProperties>
</file>